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8_{EB0822CA-9A0B-4006-B30A-FF283D43582A}" xr6:coauthVersionLast="47" xr6:coauthVersionMax="47" xr10:uidLastSave="{00000000-0000-0000-0000-000000000000}"/>
  <bookViews>
    <workbookView xWindow="-120" yWindow="-120" windowWidth="29040" windowHeight="15840" tabRatio="984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39" l="1"/>
  <c r="P18" i="39"/>
  <c r="P22" i="39"/>
  <c r="I37" i="39"/>
  <c r="P19" i="39"/>
  <c r="P36" i="39" l="1"/>
  <c r="P35" i="39"/>
  <c r="P34" i="39"/>
  <c r="P33" i="39"/>
  <c r="P32" i="39"/>
  <c r="P31" i="39"/>
  <c r="P30" i="39"/>
  <c r="P28" i="39"/>
  <c r="P27" i="39"/>
  <c r="P26" i="39"/>
  <c r="P25" i="39"/>
  <c r="P24" i="39"/>
  <c r="P23" i="39"/>
  <c r="P21" i="39"/>
  <c r="P20" i="39"/>
  <c r="P17" i="39"/>
  <c r="P16" i="39"/>
  <c r="P15" i="39"/>
  <c r="P14" i="39"/>
  <c r="P13" i="39"/>
  <c r="P12" i="39"/>
  <c r="P11" i="39"/>
  <c r="P10" i="39"/>
  <c r="P9" i="39"/>
  <c r="P8" i="39"/>
  <c r="P7" i="39"/>
  <c r="P6" i="39"/>
  <c r="P5" i="39"/>
  <c r="O37" i="39"/>
  <c r="N37" i="39"/>
  <c r="M37" i="39"/>
  <c r="L37" i="39"/>
  <c r="K37" i="39"/>
  <c r="J37" i="39"/>
  <c r="H37" i="39"/>
  <c r="G37" i="39"/>
  <c r="F37" i="39"/>
  <c r="E37" i="39"/>
  <c r="D37" i="39"/>
  <c r="C37" i="39"/>
  <c r="B37" i="39"/>
  <c r="P37" i="39" l="1"/>
</calcChain>
</file>

<file path=xl/sharedStrings.xml><?xml version="1.0" encoding="utf-8"?>
<sst xmlns="http://schemas.openxmlformats.org/spreadsheetml/2006/main" count="1394" uniqueCount="76">
  <si>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2024</t>
    </r>
  </si>
  <si>
    <t>Total Especialidades</t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</si>
  <si>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</si>
  <si>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</si>
  <si>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</si>
  <si>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</si>
  <si>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</si>
  <si>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</si>
  <si>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</si>
  <si>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</si>
  <si>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</si>
  <si>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</si>
  <si>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</si>
  <si>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</si>
  <si>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</si>
  <si>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</si>
  <si>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</si>
  <si>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</si>
  <si>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Número de pacientes en espera estructural para primera  consulta externa</t>
  </si>
  <si>
    <t>Porcentaje de pacientes en espera estructural sobre el total de pacientes en espera para una primera consulta</t>
  </si>
  <si>
    <t>Tiempo medio (días) de espera estructural para primeras consultas</t>
  </si>
  <si>
    <t>LISTA DE ESPERA Y DEMORA MEDIA DE CONSULTAS EXTERNAS POR SERVICIOS Y HOSPITAL</t>
  </si>
  <si>
    <t>Fecha: 31/12/2024</t>
  </si>
  <si>
    <t>ALERGOLOGÍA</t>
  </si>
  <si>
    <t>ENDOCRINOLOGÍA</t>
  </si>
  <si>
    <t>OBSTETRICIA</t>
  </si>
  <si>
    <t>ANESTESIA Y REANIMACIÓN</t>
  </si>
  <si>
    <t>GERIATRÍA</t>
  </si>
  <si>
    <t>OFTALMOLOGÍA</t>
  </si>
  <si>
    <t>ANGIOLOGÍA Y CIRUGÍA VASCULAR</t>
  </si>
  <si>
    <t>GINECOLOGÍA</t>
  </si>
  <si>
    <t>ONCOLOGÍA MÉDICA</t>
  </si>
  <si>
    <t>CARDIOLOGÍA</t>
  </si>
  <si>
    <t>HEMATOLOGÍA</t>
  </si>
  <si>
    <t>ONCOLOGÍA RADIOTERÁPICA</t>
  </si>
  <si>
    <t>CIRUGÍA CARDÍACA</t>
  </si>
  <si>
    <t>MEDICINA INTERNA</t>
  </si>
  <si>
    <t>OTORRINOLARINGOLOGÍA</t>
  </si>
  <si>
    <t>CIRUGÍA GENERAL Y DIGESTIVA</t>
  </si>
  <si>
    <t>MEDICINA PREVENTIVA</t>
  </si>
  <si>
    <t>PEDIATRÍA</t>
  </si>
  <si>
    <t>CIRUGÍA MAXILOFACIAL</t>
  </si>
  <si>
    <t>NEFROLOGÍA</t>
  </si>
  <si>
    <t>PSIQUIATRÍA</t>
  </si>
  <si>
    <t>CIRUGÍA PEDIÁTRICA</t>
  </si>
  <si>
    <t>NEUROFISIOLOGÍA CLÍNICA</t>
  </si>
  <si>
    <t>REHABILITACIÓN</t>
  </si>
  <si>
    <t>CIRUGÍA PLÁSTICA Y REPARADORA</t>
  </si>
  <si>
    <t>NEUMOLOGÍA</t>
  </si>
  <si>
    <t>REUMATOLOGÍA</t>
  </si>
  <si>
    <t>CIRUGÍA TORÁCICA</t>
  </si>
  <si>
    <t>NEUROCIRUGÍA</t>
  </si>
  <si>
    <t>TRAUMATOLOGÍA Y C. ORTOPÉDICA</t>
  </si>
  <si>
    <t>DERMATOLOGÍA</t>
  </si>
  <si>
    <t>NEUROLOGÍA</t>
  </si>
  <si>
    <t>UROLOGÍA</t>
  </si>
  <si>
    <t>DIGESTIVO</t>
  </si>
  <si>
    <t>Primeras Consultas registradas pendiente de cita : distribución por servicio y Hospital</t>
  </si>
  <si>
    <t>Fecha:  31/12/2024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</si>
  <si>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</si>
  <si>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/>
  </si>
  <si>
    <t xml:space="preserve"> </t>
  </si>
  <si>
    <t>-</t>
  </si>
  <si>
    <t>CIRUGÍA CARDIACA</t>
  </si>
  <si>
    <t>CIRUGÍA PEDIATRÍCA</t>
  </si>
  <si>
    <t>CIRUGÍA PLASTICA Y REPARADORA</t>
  </si>
  <si>
    <t>OBSTÉTRICIA</t>
  </si>
  <si>
    <t xml:space="preserve">OFTALMOLOGÍA </t>
  </si>
  <si>
    <t>PEDIÁTRIA</t>
  </si>
  <si>
    <t>TRAUMATOLOGÍA Y CIRUGÍA ORTOPÉDICA</t>
  </si>
  <si>
    <t xml:space="preserve">Pacientes pendientes de Asignación  de Cita para una primera consulta </t>
  </si>
  <si>
    <t>A 31/12/2024</t>
  </si>
  <si>
    <t>Servício</t>
  </si>
  <si>
    <t>GERIATRIA</t>
  </si>
  <si>
    <t>HEMATOLOGIA</t>
  </si>
  <si>
    <t>Total por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</si>
</sst>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202124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</cellStyleXfs>
  <cellXfs count="78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6" fillId="0" borderId="0" xfId="0" applyFont="1"/>
    <xf numFmtId="0" fontId="18" fillId="0" borderId="0" xfId="0" applyFont="1"/>
    <xf numFmtId="0" fontId="19" fillId="0" borderId="0" xfId="5" applyFont="1"/>
    <xf numFmtId="0" fontId="20" fillId="0" borderId="0" xfId="0" applyFont="1"/>
    <xf numFmtId="0" fontId="21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1" fillId="0" borderId="7" xfId="5" applyNumberFormat="1" applyFont="1" applyBorder="1"/>
    <xf numFmtId="3" fontId="21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3" fillId="5" borderId="15" xfId="5" applyFont="1" applyFill="1" applyBorder="1" applyAlignment="1">
      <alignment vertical="center"/>
    </xf>
    <xf numFmtId="3" fontId="23" fillId="5" borderId="16" xfId="5" applyNumberFormat="1" applyFont="1" applyFill="1" applyBorder="1" applyAlignment="1">
      <alignment vertical="center"/>
    </xf>
    <xf numFmtId="2" fontId="21" fillId="0" borderId="18" xfId="5" applyNumberFormat="1" applyFont="1" applyBorder="1"/>
    <xf numFmtId="3" fontId="21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1" fillId="0" borderId="21" xfId="5" applyNumberFormat="1" applyFont="1" applyBorder="1"/>
    <xf numFmtId="3" fontId="21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2" fillId="0" borderId="23" xfId="5" applyNumberFormat="1" applyFont="1" applyBorder="1"/>
    <xf numFmtId="3" fontId="22" fillId="0" borderId="24" xfId="5" applyNumberFormat="1" applyFont="1" applyBorder="1"/>
    <xf numFmtId="3" fontId="23" fillId="5" borderId="3" xfId="5" applyNumberFormat="1" applyFont="1" applyFill="1" applyBorder="1" applyAlignment="1">
      <alignment vertical="center"/>
    </xf>
    <xf numFmtId="0" fontId="0" fillId="0" borderId="1" xfId="0" applyBorder="1"/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3" fontId="13" fillId="0" borderId="2" xfId="0" quotePrefix="1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3" fontId="26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9" fontId="26" fillId="0" borderId="2" xfId="1" applyFont="1" applyBorder="1" applyAlignment="1">
      <alignment vertical="center"/>
    </xf>
    <xf numFmtId="1" fontId="26" fillId="0" borderId="3" xfId="1" applyNumberFormat="1" applyFont="1" applyBorder="1" applyAlignment="1">
      <alignment vertical="center"/>
    </xf>
    <xf numFmtId="3" fontId="25" fillId="0" borderId="0" xfId="0" applyNumberFormat="1" applyFont="1"/>
    <xf numFmtId="3" fontId="9" fillId="0" borderId="1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horizontal="right" vertical="center"/>
    </xf>
    <xf numFmtId="3" fontId="9" fillId="0" borderId="2" xfId="0" quotePrefix="1" applyNumberFormat="1" applyFont="1" applyBorder="1" applyAlignment="1">
      <alignment horizontal="right" vertical="center"/>
    </xf>
    <xf numFmtId="9" fontId="11" fillId="0" borderId="2" xfId="1" quotePrefix="1" applyFont="1" applyBorder="1" applyAlignment="1">
      <alignment horizontal="center" vertical="center"/>
    </xf>
    <xf numFmtId="1" fontId="11" fillId="0" borderId="3" xfId="1" quotePrefix="1" applyNumberFormat="1" applyFont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4" fillId="6" borderId="0" xfId="0" applyFont="1" applyFill="1" applyAlignment="1">
      <alignment horizontal="left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workbookViewId="0">
      <selection activeCell="N11" sqref="N11"/>
    </sheetView>
  </sheetViews>
  <sheetFormatPr baseColWidth="10" defaultColWidth="11.42578125" defaultRowHeight="12.75" x14ac:dyDescent="0.2"/>
  <cols>
    <col min="1" max="1" width="34.285156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39.950000000000003" customHeight="1" x14ac:dyDescent="0.2">
      <c r="A3" s="29" t="s">
        <v>17</v>
      </c>
      <c r="B3" s="2">
        <v>12468</v>
      </c>
      <c r="C3" s="2">
        <v>38014</v>
      </c>
      <c r="D3" s="2">
        <v>5115</v>
      </c>
      <c r="E3" s="2">
        <v>7496</v>
      </c>
      <c r="F3" s="2">
        <v>21145</v>
      </c>
      <c r="G3" s="2">
        <v>37374</v>
      </c>
      <c r="H3" s="2">
        <v>14889</v>
      </c>
      <c r="I3" s="2">
        <v>23425</v>
      </c>
      <c r="J3" s="2">
        <v>10017</v>
      </c>
      <c r="K3" s="2">
        <v>8836</v>
      </c>
      <c r="L3" s="2">
        <v>24214</v>
      </c>
      <c r="M3" s="2">
        <v>2707</v>
      </c>
      <c r="N3" s="2">
        <v>17940</v>
      </c>
      <c r="O3" s="2">
        <v>7806</v>
      </c>
      <c r="P3" s="48">
        <v>231446</v>
      </c>
    </row>
    <row r="4" spans="1:16" s="50" customFormat="1" ht="39.950000000000003" customHeight="1" x14ac:dyDescent="0.2">
      <c r="A4" s="49" t="s">
        <v>18</v>
      </c>
      <c r="B4" s="47">
        <v>9971</v>
      </c>
      <c r="C4" s="47">
        <v>30270</v>
      </c>
      <c r="D4" s="47">
        <v>3920</v>
      </c>
      <c r="E4" s="47">
        <v>6637</v>
      </c>
      <c r="F4" s="47">
        <v>18266</v>
      </c>
      <c r="G4" s="47">
        <v>28482</v>
      </c>
      <c r="H4" s="47">
        <v>8418</v>
      </c>
      <c r="I4" s="47">
        <v>12699</v>
      </c>
      <c r="J4" s="47">
        <v>8905</v>
      </c>
      <c r="K4" s="47">
        <v>6595</v>
      </c>
      <c r="L4" s="47">
        <v>17730</v>
      </c>
      <c r="M4" s="47">
        <v>1872</v>
      </c>
      <c r="N4" s="47">
        <v>15009</v>
      </c>
      <c r="O4" s="47">
        <v>6252</v>
      </c>
      <c r="P4" s="47">
        <v>175026</v>
      </c>
    </row>
    <row r="5" spans="1:16" ht="39.950000000000003" customHeight="1" x14ac:dyDescent="0.2">
      <c r="A5" s="30" t="s">
        <v>19</v>
      </c>
      <c r="B5" s="4">
        <v>0.79972730189284569</v>
      </c>
      <c r="C5" s="4">
        <v>0.79628557899721153</v>
      </c>
      <c r="D5" s="4">
        <v>0.76637341153470184</v>
      </c>
      <c r="E5" s="4">
        <v>0.88540554962646745</v>
      </c>
      <c r="F5" s="4">
        <v>0.86384488058642706</v>
      </c>
      <c r="G5" s="4">
        <v>0.76208059078503776</v>
      </c>
      <c r="H5" s="4">
        <v>0.56538384041910139</v>
      </c>
      <c r="I5" s="4">
        <v>0.54211312700106729</v>
      </c>
      <c r="J5" s="4">
        <v>0.88898871917739841</v>
      </c>
      <c r="K5" s="4">
        <v>0.74637845178813944</v>
      </c>
      <c r="L5" s="4">
        <v>0.73222102915668619</v>
      </c>
      <c r="M5" s="4">
        <v>0.69154045068341341</v>
      </c>
      <c r="N5" s="4">
        <v>0.8366220735785953</v>
      </c>
      <c r="O5" s="4">
        <v>0.80092236740968481</v>
      </c>
      <c r="P5" s="4">
        <v>0.75622823466380928</v>
      </c>
    </row>
    <row r="6" spans="1:16" ht="39.950000000000003" customHeight="1" x14ac:dyDescent="0.2">
      <c r="A6" s="31" t="s">
        <v>20</v>
      </c>
      <c r="B6" s="5">
        <v>73.535151940627827</v>
      </c>
      <c r="C6" s="5">
        <v>97.409646514701024</v>
      </c>
      <c r="D6" s="5">
        <v>96.249744897959189</v>
      </c>
      <c r="E6" s="5">
        <v>115.70106976043392</v>
      </c>
      <c r="F6" s="5">
        <v>144.3416183072375</v>
      </c>
      <c r="G6" s="5">
        <v>75.488554174566389</v>
      </c>
      <c r="H6" s="5">
        <v>59.454502257068185</v>
      </c>
      <c r="I6" s="5">
        <v>101.95377588786519</v>
      </c>
      <c r="J6" s="5">
        <v>68.609096013475579</v>
      </c>
      <c r="K6" s="5">
        <v>88.667323730098559</v>
      </c>
      <c r="L6" s="5">
        <v>63.720868584320364</v>
      </c>
      <c r="M6" s="5">
        <v>72.196047008547012</v>
      </c>
      <c r="N6" s="5">
        <v>48.556132986874545</v>
      </c>
      <c r="O6" s="5">
        <v>151.92994241842609</v>
      </c>
      <c r="P6" s="5">
        <v>88.833179070538094</v>
      </c>
    </row>
    <row r="7" spans="1:16" ht="15" x14ac:dyDescent="0.2">
      <c r="A7" s="8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5" x14ac:dyDescent="0.2">
      <c r="A8" s="8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 s="17" customFormat="1" ht="30" customHeight="1" x14ac:dyDescent="0.25">
      <c r="A9" s="14"/>
      <c r="B9" s="15" t="s">
        <v>21</v>
      </c>
      <c r="C9" s="15"/>
      <c r="D9" s="15"/>
      <c r="E9" s="15"/>
      <c r="F9" s="15"/>
      <c r="G9" s="15"/>
      <c r="H9" s="16"/>
      <c r="I9" s="16"/>
      <c r="J9" s="16"/>
      <c r="K9" s="16"/>
      <c r="L9" s="16"/>
      <c r="M9" s="14"/>
      <c r="N9" s="14"/>
      <c r="O9"/>
      <c r="P9"/>
    </row>
    <row r="10" spans="1:16" s="3" customFormat="1" ht="13.5" customHeight="1" x14ac:dyDescent="0.2">
      <c r="A10" s="12"/>
      <c r="B10" s="1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/>
      <c r="P10"/>
    </row>
    <row r="11" spans="1:16" s="8" customFormat="1" ht="20.100000000000001" customHeight="1" x14ac:dyDescent="0.2">
      <c r="B11" s="10" t="s">
        <v>23</v>
      </c>
      <c r="C11" s="11"/>
      <c r="D11" s="11"/>
      <c r="E11" s="11"/>
      <c r="F11" s="10" t="s">
        <v>24</v>
      </c>
      <c r="G11" s="11"/>
      <c r="H11" s="11"/>
      <c r="I11" s="10" t="s">
        <v>25</v>
      </c>
      <c r="J11" s="11"/>
      <c r="K11" s="11"/>
      <c r="L11" s="11"/>
      <c r="O11"/>
      <c r="P11"/>
    </row>
    <row r="12" spans="1:16" s="8" customFormat="1" ht="20.100000000000001" customHeight="1" x14ac:dyDescent="0.2">
      <c r="B12" s="10" t="s">
        <v>26</v>
      </c>
      <c r="C12" s="11"/>
      <c r="D12" s="11"/>
      <c r="E12" s="11"/>
      <c r="F12" s="10" t="s">
        <v>27</v>
      </c>
      <c r="G12" s="11"/>
      <c r="H12" s="11"/>
      <c r="I12" s="10" t="s">
        <v>28</v>
      </c>
      <c r="J12" s="11"/>
      <c r="K12" s="11"/>
      <c r="L12" s="11"/>
      <c r="O12"/>
      <c r="P12"/>
    </row>
    <row r="13" spans="1:16" s="8" customFormat="1" ht="20.100000000000001" customHeight="1" x14ac:dyDescent="0.2">
      <c r="B13" s="10" t="s">
        <v>29</v>
      </c>
      <c r="C13" s="11"/>
      <c r="D13" s="11"/>
      <c r="E13" s="11"/>
      <c r="F13" s="10" t="s">
        <v>30</v>
      </c>
      <c r="G13" s="11"/>
      <c r="H13" s="11"/>
      <c r="I13" s="10" t="s">
        <v>31</v>
      </c>
      <c r="J13" s="11"/>
      <c r="K13" s="11"/>
      <c r="L13" s="11"/>
      <c r="O13"/>
      <c r="P13"/>
    </row>
    <row r="14" spans="1:16" s="8" customFormat="1" ht="20.100000000000001" customHeight="1" x14ac:dyDescent="0.2">
      <c r="B14" s="10" t="s">
        <v>32</v>
      </c>
      <c r="C14" s="11"/>
      <c r="D14" s="11"/>
      <c r="E14" s="11"/>
      <c r="F14" s="10" t="s">
        <v>33</v>
      </c>
      <c r="G14" s="11"/>
      <c r="H14" s="11"/>
      <c r="I14" s="10" t="s">
        <v>34</v>
      </c>
      <c r="J14" s="11"/>
      <c r="K14" s="11"/>
      <c r="L14" s="11"/>
      <c r="O14"/>
      <c r="P14"/>
    </row>
    <row r="15" spans="1:16" s="8" customFormat="1" ht="20.100000000000001" customHeight="1" x14ac:dyDescent="0.2">
      <c r="B15" s="10" t="s">
        <v>35</v>
      </c>
      <c r="C15" s="11"/>
      <c r="D15" s="11"/>
      <c r="E15" s="11"/>
      <c r="F15" s="10" t="s">
        <v>36</v>
      </c>
      <c r="G15" s="11"/>
      <c r="H15" s="11"/>
      <c r="I15" s="10" t="s">
        <v>37</v>
      </c>
      <c r="J15" s="11"/>
      <c r="K15" s="11"/>
      <c r="L15" s="11"/>
      <c r="O15"/>
      <c r="P15"/>
    </row>
    <row r="16" spans="1:16" s="8" customFormat="1" ht="20.100000000000001" customHeight="1" x14ac:dyDescent="0.2">
      <c r="B16" s="10" t="s">
        <v>38</v>
      </c>
      <c r="C16" s="11"/>
      <c r="D16" s="11"/>
      <c r="E16" s="11"/>
      <c r="F16" s="10" t="s">
        <v>39</v>
      </c>
      <c r="G16" s="11"/>
      <c r="H16" s="11"/>
      <c r="I16" s="10" t="s">
        <v>40</v>
      </c>
      <c r="J16" s="11"/>
      <c r="K16" s="11"/>
      <c r="L16" s="11"/>
      <c r="O16"/>
      <c r="P16"/>
    </row>
    <row r="17" spans="1:16" s="8" customFormat="1" ht="20.100000000000001" customHeight="1" x14ac:dyDescent="0.2">
      <c r="B17" s="10" t="s">
        <v>41</v>
      </c>
      <c r="C17" s="11"/>
      <c r="D17" s="11"/>
      <c r="E17" s="11"/>
      <c r="F17" s="10" t="s">
        <v>42</v>
      </c>
      <c r="G17" s="11"/>
      <c r="H17" s="11"/>
      <c r="I17" s="10" t="s">
        <v>43</v>
      </c>
      <c r="J17" s="11"/>
      <c r="K17" s="11"/>
      <c r="L17" s="11"/>
      <c r="O17"/>
      <c r="P17"/>
    </row>
    <row r="18" spans="1:16" s="8" customFormat="1" ht="20.100000000000001" customHeight="1" x14ac:dyDescent="0.2">
      <c r="B18" s="10" t="s">
        <v>44</v>
      </c>
      <c r="C18" s="11"/>
      <c r="D18" s="11"/>
      <c r="E18" s="11"/>
      <c r="F18" s="10" t="s">
        <v>45</v>
      </c>
      <c r="G18" s="11"/>
      <c r="H18" s="11"/>
      <c r="I18" s="10" t="s">
        <v>46</v>
      </c>
      <c r="J18" s="11"/>
      <c r="K18" s="11"/>
      <c r="L18" s="11"/>
      <c r="O18"/>
      <c r="P18"/>
    </row>
    <row r="19" spans="1:16" s="8" customFormat="1" ht="20.100000000000001" customHeight="1" x14ac:dyDescent="0.2">
      <c r="B19" s="10" t="s">
        <v>47</v>
      </c>
      <c r="C19" s="11"/>
      <c r="D19" s="11"/>
      <c r="E19" s="11"/>
      <c r="F19" s="10" t="s">
        <v>48</v>
      </c>
      <c r="G19" s="11"/>
      <c r="H19" s="11"/>
      <c r="I19" s="10" t="s">
        <v>49</v>
      </c>
      <c r="J19" s="11"/>
      <c r="K19" s="11"/>
      <c r="L19" s="11"/>
      <c r="O19"/>
      <c r="P19"/>
    </row>
    <row r="20" spans="1:16" s="8" customFormat="1" ht="20.100000000000001" customHeight="1" x14ac:dyDescent="0.2">
      <c r="B20" s="10" t="s">
        <v>50</v>
      </c>
      <c r="C20" s="11"/>
      <c r="D20" s="11"/>
      <c r="E20" s="11"/>
      <c r="F20" s="10" t="s">
        <v>51</v>
      </c>
      <c r="G20" s="11"/>
      <c r="H20" s="11"/>
      <c r="I20" s="10" t="s">
        <v>52</v>
      </c>
      <c r="J20" s="11"/>
      <c r="K20" s="11"/>
      <c r="L20" s="11"/>
      <c r="O20"/>
      <c r="P20"/>
    </row>
    <row r="21" spans="1:16" s="8" customFormat="1" ht="20.100000000000001" customHeight="1" x14ac:dyDescent="0.2">
      <c r="B21" s="10" t="s">
        <v>53</v>
      </c>
      <c r="C21" s="11"/>
      <c r="D21" s="11"/>
      <c r="E21" s="11"/>
      <c r="F21" s="10" t="s">
        <v>54</v>
      </c>
      <c r="G21" s="11"/>
      <c r="H21" s="11"/>
      <c r="I21" s="10" t="s">
        <v>55</v>
      </c>
      <c r="J21" s="11"/>
      <c r="K21" s="11"/>
      <c r="L21" s="11"/>
      <c r="O21"/>
      <c r="P21"/>
    </row>
    <row r="22" spans="1:16" s="8" customFormat="1" ht="20.100000000000001" customHeight="1" x14ac:dyDescent="0.2">
      <c r="B22" s="10" t="s">
        <v>56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O22"/>
      <c r="P22"/>
    </row>
    <row r="23" spans="1:16" s="8" customForma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O23"/>
      <c r="P23"/>
    </row>
    <row r="24" spans="1:16" s="17" customFormat="1" ht="30" customHeight="1" x14ac:dyDescent="0.25">
      <c r="A24" s="14"/>
      <c r="B24" s="77" t="s">
        <v>57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14"/>
      <c r="N24" s="14"/>
      <c r="O24"/>
      <c r="P24"/>
    </row>
    <row r="25" spans="1:16" s="3" customFormat="1" ht="13.5" customHeight="1" x14ac:dyDescent="0.2">
      <c r="A25" s="12"/>
      <c r="B25" s="13" t="s">
        <v>58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/>
      <c r="P25"/>
    </row>
    <row r="26" spans="1:16" s="8" customFormat="1" x14ac:dyDescent="0.2">
      <c r="P26" s="9"/>
    </row>
    <row r="27" spans="1:16" s="7" customFormat="1" ht="43.5" customHeight="1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</row>
    <row r="28" spans="1:16" s="7" customFormat="1" ht="108" customHeight="1" x14ac:dyDescent="0.2">
      <c r="A28" s="75" t="s">
        <v>59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3754</v>
      </c>
      <c r="D3" s="2" t="s">
        <v>60</v>
      </c>
      <c r="E3" s="2" t="s">
        <v>60</v>
      </c>
      <c r="F3" s="2" t="s">
        <v>60</v>
      </c>
      <c r="G3" s="2">
        <v>46</v>
      </c>
      <c r="H3" s="2" t="s">
        <v>60</v>
      </c>
      <c r="I3" s="2">
        <v>160</v>
      </c>
      <c r="J3" s="2" t="s">
        <v>60</v>
      </c>
      <c r="K3" s="2" t="s">
        <v>60</v>
      </c>
      <c r="L3" s="2">
        <v>66</v>
      </c>
      <c r="M3" s="2" t="s">
        <v>60</v>
      </c>
      <c r="N3" s="2" t="s">
        <v>60</v>
      </c>
      <c r="O3" s="2" t="s">
        <v>60</v>
      </c>
      <c r="P3" s="48">
        <v>4026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3120</v>
      </c>
      <c r="D4" s="47" t="s">
        <v>60</v>
      </c>
      <c r="E4" s="47" t="s">
        <v>60</v>
      </c>
      <c r="F4" s="47" t="s">
        <v>60</v>
      </c>
      <c r="G4" s="47">
        <v>19</v>
      </c>
      <c r="H4" s="47" t="s">
        <v>60</v>
      </c>
      <c r="I4" s="47">
        <v>77</v>
      </c>
      <c r="J4" s="47" t="s">
        <v>60</v>
      </c>
      <c r="K4" s="47" t="s">
        <v>60</v>
      </c>
      <c r="L4" s="47">
        <v>22</v>
      </c>
      <c r="M4" s="47" t="s">
        <v>60</v>
      </c>
      <c r="N4" s="47" t="s">
        <v>60</v>
      </c>
      <c r="O4" s="47" t="s">
        <v>60</v>
      </c>
      <c r="P4" s="47">
        <v>3238</v>
      </c>
    </row>
    <row r="5" spans="1:16" ht="42.75" customHeight="1" x14ac:dyDescent="0.2">
      <c r="A5" s="30" t="s">
        <v>19</v>
      </c>
      <c r="B5" s="4" t="s">
        <v>61</v>
      </c>
      <c r="C5" s="4">
        <v>0.83111347895578047</v>
      </c>
      <c r="D5" s="4" t="s">
        <v>61</v>
      </c>
      <c r="E5" s="4" t="s">
        <v>61</v>
      </c>
      <c r="F5" s="4" t="s">
        <v>61</v>
      </c>
      <c r="G5" s="4">
        <v>0.41304347826086957</v>
      </c>
      <c r="H5" s="4" t="s">
        <v>61</v>
      </c>
      <c r="I5" s="4">
        <v>0.48125000000000001</v>
      </c>
      <c r="J5" s="4" t="s">
        <v>61</v>
      </c>
      <c r="K5" s="4" t="s">
        <v>61</v>
      </c>
      <c r="L5" s="4">
        <v>0.33333333333333331</v>
      </c>
      <c r="M5" s="4" t="s">
        <v>61</v>
      </c>
      <c r="N5" s="4" t="s">
        <v>61</v>
      </c>
      <c r="O5" s="4" t="s">
        <v>61</v>
      </c>
      <c r="P5" s="4">
        <v>0.80427223050173868</v>
      </c>
    </row>
    <row r="6" spans="1:16" ht="25.5" x14ac:dyDescent="0.2">
      <c r="A6" s="31" t="s">
        <v>20</v>
      </c>
      <c r="B6" s="5" t="s">
        <v>60</v>
      </c>
      <c r="C6" s="5">
        <v>222.60641025641024</v>
      </c>
      <c r="D6" s="5" t="s">
        <v>60</v>
      </c>
      <c r="E6" s="5" t="s">
        <v>60</v>
      </c>
      <c r="F6" s="5" t="s">
        <v>60</v>
      </c>
      <c r="G6" s="5">
        <v>18.789473684210527</v>
      </c>
      <c r="H6" s="5" t="s">
        <v>60</v>
      </c>
      <c r="I6" s="5">
        <v>22.155844155844157</v>
      </c>
      <c r="J6" s="5" t="s">
        <v>60</v>
      </c>
      <c r="K6" s="5" t="s">
        <v>60</v>
      </c>
      <c r="L6" s="5">
        <v>5.7727272727272725</v>
      </c>
      <c r="M6" s="5" t="s">
        <v>60</v>
      </c>
      <c r="N6" s="5" t="s">
        <v>60</v>
      </c>
      <c r="O6" s="5" t="s">
        <v>60</v>
      </c>
      <c r="P6" s="5">
        <v>215.1704756022236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workbookViewId="0">
      <selection activeCell="H21" sqref="H21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 t="s">
        <v>60</v>
      </c>
      <c r="H3" s="2" t="s">
        <v>60</v>
      </c>
      <c r="I3" s="2">
        <v>2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33</v>
      </c>
      <c r="O3" s="2" t="s">
        <v>60</v>
      </c>
      <c r="P3" s="48">
        <v>35</v>
      </c>
    </row>
    <row r="4" spans="1:16" s="50" customFormat="1" ht="26.1" customHeight="1" x14ac:dyDescent="0.2">
      <c r="A4" s="49" t="s">
        <v>18</v>
      </c>
      <c r="B4" s="47" t="s">
        <v>60</v>
      </c>
      <c r="C4" s="47" t="s">
        <v>60</v>
      </c>
      <c r="D4" s="47" t="s">
        <v>60</v>
      </c>
      <c r="E4" s="47" t="s">
        <v>60</v>
      </c>
      <c r="F4" s="47" t="s">
        <v>60</v>
      </c>
      <c r="G4" s="47" t="s">
        <v>60</v>
      </c>
      <c r="H4" s="47" t="s">
        <v>60</v>
      </c>
      <c r="I4" s="59">
        <v>0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28</v>
      </c>
      <c r="O4" s="47" t="s">
        <v>60</v>
      </c>
      <c r="P4" s="47">
        <v>28</v>
      </c>
    </row>
    <row r="5" spans="1:16" ht="35.25" customHeight="1" x14ac:dyDescent="0.2">
      <c r="A5" s="30" t="s">
        <v>19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 t="s">
        <v>61</v>
      </c>
      <c r="H5" s="4" t="s">
        <v>61</v>
      </c>
      <c r="I5" s="54" t="s">
        <v>62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0.84848484848484851</v>
      </c>
      <c r="O5" s="4" t="s">
        <v>61</v>
      </c>
      <c r="P5" s="4">
        <v>0.8</v>
      </c>
    </row>
    <row r="6" spans="1:16" ht="25.5" x14ac:dyDescent="0.2">
      <c r="A6" s="31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 t="s">
        <v>60</v>
      </c>
      <c r="H6" s="5" t="s">
        <v>60</v>
      </c>
      <c r="I6" s="55" t="s">
        <v>62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9.75</v>
      </c>
      <c r="O6" s="5" t="s">
        <v>60</v>
      </c>
      <c r="P6" s="5">
        <v>9.75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986</v>
      </c>
      <c r="C3" s="2">
        <v>2689</v>
      </c>
      <c r="D3" s="2" t="s">
        <v>60</v>
      </c>
      <c r="E3" s="2">
        <v>768</v>
      </c>
      <c r="F3" s="2">
        <v>153</v>
      </c>
      <c r="G3" s="2">
        <v>3597</v>
      </c>
      <c r="H3" s="2">
        <v>389</v>
      </c>
      <c r="I3" s="2">
        <v>3056</v>
      </c>
      <c r="J3" s="2">
        <v>369</v>
      </c>
      <c r="K3" s="2">
        <v>465</v>
      </c>
      <c r="L3" s="2">
        <v>1967</v>
      </c>
      <c r="M3" s="2" t="s">
        <v>60</v>
      </c>
      <c r="N3" s="2">
        <v>2517</v>
      </c>
      <c r="O3" s="2">
        <v>615</v>
      </c>
      <c r="P3" s="48">
        <v>17571</v>
      </c>
    </row>
    <row r="4" spans="1:16" s="50" customFormat="1" ht="26.1" customHeight="1" x14ac:dyDescent="0.2">
      <c r="A4" s="49" t="s">
        <v>18</v>
      </c>
      <c r="B4" s="47">
        <v>832</v>
      </c>
      <c r="C4" s="47">
        <v>2049</v>
      </c>
      <c r="D4" s="47" t="s">
        <v>60</v>
      </c>
      <c r="E4" s="47">
        <v>725</v>
      </c>
      <c r="F4" s="47">
        <v>148</v>
      </c>
      <c r="G4" s="47">
        <v>3058</v>
      </c>
      <c r="H4" s="47">
        <v>101</v>
      </c>
      <c r="I4" s="47">
        <v>2450</v>
      </c>
      <c r="J4" s="47">
        <v>350</v>
      </c>
      <c r="K4" s="47">
        <v>140</v>
      </c>
      <c r="L4" s="47">
        <v>1695</v>
      </c>
      <c r="M4" s="47" t="s">
        <v>60</v>
      </c>
      <c r="N4" s="47">
        <v>2313</v>
      </c>
      <c r="O4" s="47">
        <v>545</v>
      </c>
      <c r="P4" s="47">
        <v>14406</v>
      </c>
    </row>
    <row r="5" spans="1:16" ht="35.25" customHeight="1" x14ac:dyDescent="0.2">
      <c r="A5" s="30" t="s">
        <v>19</v>
      </c>
      <c r="B5" s="4">
        <v>0.84381338742393508</v>
      </c>
      <c r="C5" s="4">
        <v>0.76199330606173299</v>
      </c>
      <c r="D5" s="4" t="s">
        <v>61</v>
      </c>
      <c r="E5" s="4">
        <v>0.94401041666666663</v>
      </c>
      <c r="F5" s="4">
        <v>0.9673202614379085</v>
      </c>
      <c r="G5" s="4">
        <v>0.85015290519877673</v>
      </c>
      <c r="H5" s="4">
        <v>0.25964010282776351</v>
      </c>
      <c r="I5" s="4">
        <v>0.80170157068062831</v>
      </c>
      <c r="J5" s="4">
        <v>0.948509485094851</v>
      </c>
      <c r="K5" s="4">
        <v>0.30107526881720431</v>
      </c>
      <c r="L5" s="4">
        <v>0.86171835282155562</v>
      </c>
      <c r="M5" s="4" t="s">
        <v>61</v>
      </c>
      <c r="N5" s="4">
        <v>0.91895113230035752</v>
      </c>
      <c r="O5" s="4">
        <v>0.88617886178861793</v>
      </c>
      <c r="P5" s="4">
        <v>0.81987365545501112</v>
      </c>
    </row>
    <row r="6" spans="1:16" ht="25.5" x14ac:dyDescent="0.2">
      <c r="A6" s="31" t="s">
        <v>20</v>
      </c>
      <c r="B6" s="5">
        <v>58.489182692307693</v>
      </c>
      <c r="C6" s="5">
        <v>83.358711566617856</v>
      </c>
      <c r="D6" s="5" t="s">
        <v>60</v>
      </c>
      <c r="E6" s="5">
        <v>126.58620689655173</v>
      </c>
      <c r="F6" s="5">
        <v>23.168918918918919</v>
      </c>
      <c r="G6" s="5">
        <v>88.47743623283192</v>
      </c>
      <c r="H6" s="5">
        <v>31.970297029702969</v>
      </c>
      <c r="I6" s="5">
        <v>75.617959183673463</v>
      </c>
      <c r="J6" s="5">
        <v>29.325714285714287</v>
      </c>
      <c r="K6" s="5">
        <v>44.592857142857142</v>
      </c>
      <c r="L6" s="5">
        <v>71.286135693215343</v>
      </c>
      <c r="M6" s="5" t="s">
        <v>60</v>
      </c>
      <c r="N6" s="5">
        <v>98.751405101599659</v>
      </c>
      <c r="O6" s="5">
        <v>71.522935779816507</v>
      </c>
      <c r="P6" s="5">
        <v>81.803068166041925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526</v>
      </c>
      <c r="C3" s="2">
        <v>2292</v>
      </c>
      <c r="D3" s="2">
        <v>81</v>
      </c>
      <c r="E3" s="2">
        <v>386</v>
      </c>
      <c r="F3" s="2">
        <v>1212</v>
      </c>
      <c r="G3" s="2">
        <v>853</v>
      </c>
      <c r="H3" s="2">
        <v>382</v>
      </c>
      <c r="I3" s="2">
        <v>733</v>
      </c>
      <c r="J3" s="2">
        <v>62</v>
      </c>
      <c r="K3" s="2">
        <v>333</v>
      </c>
      <c r="L3" s="2">
        <v>512</v>
      </c>
      <c r="M3" s="2">
        <v>63</v>
      </c>
      <c r="N3" s="2">
        <v>609</v>
      </c>
      <c r="O3" s="2">
        <v>83</v>
      </c>
      <c r="P3" s="48">
        <v>8127</v>
      </c>
    </row>
    <row r="4" spans="1:16" s="50" customFormat="1" ht="26.1" customHeight="1" x14ac:dyDescent="0.2">
      <c r="A4" s="49" t="s">
        <v>18</v>
      </c>
      <c r="B4" s="47">
        <v>359</v>
      </c>
      <c r="C4" s="47">
        <v>2039</v>
      </c>
      <c r="D4" s="47">
        <v>59</v>
      </c>
      <c r="E4" s="47">
        <v>353</v>
      </c>
      <c r="F4" s="47">
        <v>987</v>
      </c>
      <c r="G4" s="47">
        <v>673</v>
      </c>
      <c r="H4" s="47">
        <v>320</v>
      </c>
      <c r="I4" s="47">
        <v>636</v>
      </c>
      <c r="J4" s="47">
        <v>45</v>
      </c>
      <c r="K4" s="47">
        <v>265</v>
      </c>
      <c r="L4" s="47">
        <v>426</v>
      </c>
      <c r="M4" s="47">
        <v>61</v>
      </c>
      <c r="N4" s="47">
        <v>474</v>
      </c>
      <c r="O4" s="47">
        <v>46</v>
      </c>
      <c r="P4" s="47">
        <v>6743</v>
      </c>
    </row>
    <row r="5" spans="1:16" ht="35.25" customHeight="1" x14ac:dyDescent="0.2">
      <c r="A5" s="30" t="s">
        <v>19</v>
      </c>
      <c r="B5" s="4">
        <v>0.68250950570342206</v>
      </c>
      <c r="C5" s="4">
        <v>0.88961605584642234</v>
      </c>
      <c r="D5" s="4">
        <v>0.72839506172839508</v>
      </c>
      <c r="E5" s="4">
        <v>0.91450777202072542</v>
      </c>
      <c r="F5" s="4">
        <v>0.8143564356435643</v>
      </c>
      <c r="G5" s="4">
        <v>0.78898007033997652</v>
      </c>
      <c r="H5" s="4">
        <v>0.83769633507853403</v>
      </c>
      <c r="I5" s="4">
        <v>0.86766712141882674</v>
      </c>
      <c r="J5" s="4">
        <v>0.72580645161290325</v>
      </c>
      <c r="K5" s="4">
        <v>0.79579579579579585</v>
      </c>
      <c r="L5" s="4">
        <v>0.83203125</v>
      </c>
      <c r="M5" s="4">
        <v>0.96825396825396826</v>
      </c>
      <c r="N5" s="4">
        <v>0.77832512315270941</v>
      </c>
      <c r="O5" s="4">
        <v>0.55421686746987953</v>
      </c>
      <c r="P5" s="4">
        <v>0.8297034576104344</v>
      </c>
    </row>
    <row r="6" spans="1:16" ht="25.5" x14ac:dyDescent="0.2">
      <c r="A6" s="31" t="s">
        <v>20</v>
      </c>
      <c r="B6" s="5">
        <v>70.233983286908071</v>
      </c>
      <c r="C6" s="5">
        <v>117.70868072584601</v>
      </c>
      <c r="D6" s="5">
        <v>44.593220338983052</v>
      </c>
      <c r="E6" s="5">
        <v>77.977337110481585</v>
      </c>
      <c r="F6" s="5">
        <v>129.20567375886526</v>
      </c>
      <c r="G6" s="5">
        <v>40.830609212481427</v>
      </c>
      <c r="H6" s="5">
        <v>26.034375000000001</v>
      </c>
      <c r="I6" s="5">
        <v>45.438679245283019</v>
      </c>
      <c r="J6" s="5">
        <v>16.2</v>
      </c>
      <c r="K6" s="5">
        <v>81.735849056603769</v>
      </c>
      <c r="L6" s="5">
        <v>24.91549295774648</v>
      </c>
      <c r="M6" s="5">
        <v>101.50819672131148</v>
      </c>
      <c r="N6" s="5">
        <v>24.421940928270043</v>
      </c>
      <c r="O6" s="5">
        <v>25.347826086956523</v>
      </c>
      <c r="P6" s="5">
        <v>80.016461515645858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114</v>
      </c>
      <c r="C3" s="2">
        <v>2078</v>
      </c>
      <c r="D3" s="2" t="s">
        <v>60</v>
      </c>
      <c r="E3" s="2" t="s">
        <v>60</v>
      </c>
      <c r="F3" s="2">
        <v>304</v>
      </c>
      <c r="G3" s="2">
        <v>901</v>
      </c>
      <c r="H3" s="2">
        <v>160</v>
      </c>
      <c r="I3" s="2">
        <v>546</v>
      </c>
      <c r="J3" s="2">
        <v>223</v>
      </c>
      <c r="K3" s="2">
        <v>385</v>
      </c>
      <c r="L3" s="2">
        <v>141</v>
      </c>
      <c r="M3" s="2" t="s">
        <v>60</v>
      </c>
      <c r="N3" s="2">
        <v>278</v>
      </c>
      <c r="O3" s="2">
        <v>134</v>
      </c>
      <c r="P3" s="48">
        <v>5264</v>
      </c>
    </row>
    <row r="4" spans="1:16" s="50" customFormat="1" ht="26.1" customHeight="1" x14ac:dyDescent="0.2">
      <c r="A4" s="49" t="s">
        <v>18</v>
      </c>
      <c r="B4" s="47">
        <v>79</v>
      </c>
      <c r="C4" s="47">
        <v>1768</v>
      </c>
      <c r="D4" s="47" t="s">
        <v>60</v>
      </c>
      <c r="E4" s="47" t="s">
        <v>60</v>
      </c>
      <c r="F4" s="47">
        <v>231</v>
      </c>
      <c r="G4" s="47">
        <v>607</v>
      </c>
      <c r="H4" s="47">
        <v>50</v>
      </c>
      <c r="I4" s="47">
        <v>252</v>
      </c>
      <c r="J4" s="47">
        <v>143</v>
      </c>
      <c r="K4" s="47">
        <v>243</v>
      </c>
      <c r="L4" s="47">
        <v>57</v>
      </c>
      <c r="M4" s="47" t="s">
        <v>60</v>
      </c>
      <c r="N4" s="47">
        <v>224</v>
      </c>
      <c r="O4" s="47">
        <v>107</v>
      </c>
      <c r="P4" s="47">
        <v>3761</v>
      </c>
    </row>
    <row r="5" spans="1:16" ht="35.25" customHeight="1" x14ac:dyDescent="0.2">
      <c r="A5" s="30" t="s">
        <v>19</v>
      </c>
      <c r="B5" s="4">
        <v>0.69298245614035092</v>
      </c>
      <c r="C5" s="4">
        <v>0.85081809432146294</v>
      </c>
      <c r="D5" s="4" t="s">
        <v>61</v>
      </c>
      <c r="E5" s="4" t="s">
        <v>61</v>
      </c>
      <c r="F5" s="4">
        <v>0.75986842105263153</v>
      </c>
      <c r="G5" s="4">
        <v>0.67369589345172032</v>
      </c>
      <c r="H5" s="4">
        <v>0.3125</v>
      </c>
      <c r="I5" s="4">
        <v>0.46153846153846156</v>
      </c>
      <c r="J5" s="4">
        <v>0.64125560538116588</v>
      </c>
      <c r="K5" s="4">
        <v>0.63116883116883116</v>
      </c>
      <c r="L5" s="4">
        <v>0.40425531914893614</v>
      </c>
      <c r="M5" s="4" t="s">
        <v>61</v>
      </c>
      <c r="N5" s="4">
        <v>0.80575539568345322</v>
      </c>
      <c r="O5" s="4">
        <v>0.79850746268656714</v>
      </c>
      <c r="P5" s="4">
        <v>0.71447568389057747</v>
      </c>
    </row>
    <row r="6" spans="1:16" ht="25.5" x14ac:dyDescent="0.2">
      <c r="A6" s="31" t="s">
        <v>20</v>
      </c>
      <c r="B6" s="5">
        <v>12.60759493670886</v>
      </c>
      <c r="C6" s="5">
        <v>111.96210407239819</v>
      </c>
      <c r="D6" s="5" t="s">
        <v>60</v>
      </c>
      <c r="E6" s="5" t="s">
        <v>60</v>
      </c>
      <c r="F6" s="5">
        <v>39.316017316017316</v>
      </c>
      <c r="G6" s="5">
        <v>43.598023064250413</v>
      </c>
      <c r="H6" s="5">
        <v>17.18</v>
      </c>
      <c r="I6" s="5">
        <v>43.865079365079367</v>
      </c>
      <c r="J6" s="5">
        <v>23.496503496503497</v>
      </c>
      <c r="K6" s="5">
        <v>105.53909465020575</v>
      </c>
      <c r="L6" s="5">
        <v>12.824561403508772</v>
      </c>
      <c r="M6" s="5" t="s">
        <v>60</v>
      </c>
      <c r="N6" s="5">
        <v>15.299107142857142</v>
      </c>
      <c r="O6" s="5">
        <v>82.065420560747668</v>
      </c>
      <c r="P6" s="5">
        <v>76.668173358149431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workbookViewId="0">
      <selection activeCell="K13" sqref="K12:K13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 t="s">
        <v>60</v>
      </c>
      <c r="D3" s="2">
        <v>52</v>
      </c>
      <c r="E3" s="2" t="s">
        <v>60</v>
      </c>
      <c r="F3" s="2">
        <v>8</v>
      </c>
      <c r="G3" s="2">
        <v>164</v>
      </c>
      <c r="H3" s="2">
        <v>31</v>
      </c>
      <c r="I3" s="2" t="s">
        <v>60</v>
      </c>
      <c r="J3" s="2">
        <v>38</v>
      </c>
      <c r="K3" s="2" t="s">
        <v>60</v>
      </c>
      <c r="L3" s="2">
        <v>4</v>
      </c>
      <c r="M3" s="2">
        <v>5</v>
      </c>
      <c r="N3" s="2">
        <v>2</v>
      </c>
      <c r="O3" s="2" t="s">
        <v>60</v>
      </c>
      <c r="P3" s="48">
        <v>304</v>
      </c>
    </row>
    <row r="4" spans="1:16" s="50" customFormat="1" ht="26.1" customHeight="1" x14ac:dyDescent="0.2">
      <c r="A4" s="49" t="s">
        <v>18</v>
      </c>
      <c r="B4" s="47" t="s">
        <v>60</v>
      </c>
      <c r="C4" s="47" t="s">
        <v>60</v>
      </c>
      <c r="D4" s="47">
        <v>50</v>
      </c>
      <c r="E4" s="47" t="s">
        <v>60</v>
      </c>
      <c r="F4" s="59">
        <v>0</v>
      </c>
      <c r="G4" s="47">
        <v>103</v>
      </c>
      <c r="H4" s="54">
        <v>18</v>
      </c>
      <c r="I4" s="47" t="s">
        <v>60</v>
      </c>
      <c r="J4" s="47">
        <v>37</v>
      </c>
      <c r="K4" s="54" t="s">
        <v>60</v>
      </c>
      <c r="L4" s="59">
        <v>0</v>
      </c>
      <c r="M4" s="59">
        <v>3</v>
      </c>
      <c r="N4" s="47">
        <v>1</v>
      </c>
      <c r="O4" s="47" t="s">
        <v>60</v>
      </c>
      <c r="P4" s="47">
        <v>212</v>
      </c>
    </row>
    <row r="5" spans="1:16" ht="35.25" customHeight="1" x14ac:dyDescent="0.2">
      <c r="A5" s="30" t="s">
        <v>19</v>
      </c>
      <c r="B5" s="4" t="s">
        <v>61</v>
      </c>
      <c r="C5" s="4" t="s">
        <v>61</v>
      </c>
      <c r="D5" s="4">
        <v>0.96153846153846156</v>
      </c>
      <c r="E5" s="4" t="s">
        <v>61</v>
      </c>
      <c r="F5" s="71" t="s">
        <v>62</v>
      </c>
      <c r="G5" s="4">
        <v>0.62804878048780488</v>
      </c>
      <c r="H5" s="54">
        <v>0.58064516129032262</v>
      </c>
      <c r="I5" s="4" t="s">
        <v>61</v>
      </c>
      <c r="J5" s="4">
        <v>0.97368421052631582</v>
      </c>
      <c r="K5" s="54" t="s">
        <v>61</v>
      </c>
      <c r="L5" s="71" t="s">
        <v>62</v>
      </c>
      <c r="M5" s="44">
        <v>0.6</v>
      </c>
      <c r="N5" s="4">
        <v>0.5</v>
      </c>
      <c r="O5" s="4" t="s">
        <v>61</v>
      </c>
      <c r="P5" s="4">
        <v>0.69736842105263153</v>
      </c>
    </row>
    <row r="6" spans="1:16" ht="25.5" x14ac:dyDescent="0.2">
      <c r="A6" s="31" t="s">
        <v>20</v>
      </c>
      <c r="B6" s="5" t="s">
        <v>60</v>
      </c>
      <c r="C6" s="5" t="s">
        <v>60</v>
      </c>
      <c r="D6" s="5">
        <v>40.340000000000003</v>
      </c>
      <c r="E6" s="5" t="s">
        <v>60</v>
      </c>
      <c r="F6" s="56" t="s">
        <v>62</v>
      </c>
      <c r="G6" s="5">
        <v>22.203883495145632</v>
      </c>
      <c r="H6" s="55">
        <v>49.611111111111114</v>
      </c>
      <c r="I6" s="5" t="s">
        <v>60</v>
      </c>
      <c r="J6" s="5">
        <v>19.72972972972973</v>
      </c>
      <c r="K6" s="55" t="s">
        <v>60</v>
      </c>
      <c r="L6" s="56" t="s">
        <v>62</v>
      </c>
      <c r="M6" s="45">
        <v>3.6666666666666665</v>
      </c>
      <c r="N6" s="5">
        <v>20</v>
      </c>
      <c r="O6" s="5" t="s">
        <v>60</v>
      </c>
      <c r="P6" s="5">
        <v>28.10377358490566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1158</v>
      </c>
      <c r="C3" s="2">
        <v>874</v>
      </c>
      <c r="D3" s="2">
        <v>488</v>
      </c>
      <c r="E3" s="2">
        <v>885</v>
      </c>
      <c r="F3" s="2">
        <v>705</v>
      </c>
      <c r="G3" s="2">
        <v>1091</v>
      </c>
      <c r="H3" s="2">
        <v>1646</v>
      </c>
      <c r="I3" s="2">
        <v>1141</v>
      </c>
      <c r="J3" s="2">
        <v>456</v>
      </c>
      <c r="K3" s="2">
        <v>409</v>
      </c>
      <c r="L3" s="2">
        <v>849</v>
      </c>
      <c r="M3" s="2">
        <v>131</v>
      </c>
      <c r="N3" s="2">
        <v>948</v>
      </c>
      <c r="O3" s="2">
        <v>697</v>
      </c>
      <c r="P3" s="48">
        <v>11478</v>
      </c>
    </row>
    <row r="4" spans="1:16" s="50" customFormat="1" ht="26.1" customHeight="1" x14ac:dyDescent="0.2">
      <c r="A4" s="49" t="s">
        <v>18</v>
      </c>
      <c r="B4" s="47">
        <v>916</v>
      </c>
      <c r="C4" s="47">
        <v>655</v>
      </c>
      <c r="D4" s="47">
        <v>442</v>
      </c>
      <c r="E4" s="47">
        <v>854</v>
      </c>
      <c r="F4" s="47">
        <v>588</v>
      </c>
      <c r="G4" s="47">
        <v>792</v>
      </c>
      <c r="H4" s="47">
        <v>925</v>
      </c>
      <c r="I4" s="47">
        <v>661</v>
      </c>
      <c r="J4" s="47">
        <v>419</v>
      </c>
      <c r="K4" s="47">
        <v>392</v>
      </c>
      <c r="L4" s="47">
        <v>565</v>
      </c>
      <c r="M4" s="47">
        <v>116</v>
      </c>
      <c r="N4" s="47">
        <v>732</v>
      </c>
      <c r="O4" s="47">
        <v>610</v>
      </c>
      <c r="P4" s="47">
        <v>8667</v>
      </c>
    </row>
    <row r="5" spans="1:16" ht="35.25" customHeight="1" x14ac:dyDescent="0.2">
      <c r="A5" s="30" t="s">
        <v>19</v>
      </c>
      <c r="B5" s="4">
        <v>0.79101899827288424</v>
      </c>
      <c r="C5" s="4">
        <v>0.74942791762013727</v>
      </c>
      <c r="D5" s="4">
        <v>0.90573770491803274</v>
      </c>
      <c r="E5" s="4">
        <v>0.96497175141242941</v>
      </c>
      <c r="F5" s="4">
        <v>0.83404255319148934</v>
      </c>
      <c r="G5" s="4">
        <v>0.7259395050412466</v>
      </c>
      <c r="H5" s="4">
        <v>0.56196840826245442</v>
      </c>
      <c r="I5" s="4">
        <v>0.57931638913234007</v>
      </c>
      <c r="J5" s="4">
        <v>0.91885964912280704</v>
      </c>
      <c r="K5" s="4">
        <v>0.95843520782396086</v>
      </c>
      <c r="L5" s="4">
        <v>0.66548881036513541</v>
      </c>
      <c r="M5" s="4">
        <v>0.8854961832061069</v>
      </c>
      <c r="N5" s="4">
        <v>0.77215189873417722</v>
      </c>
      <c r="O5" s="4">
        <v>0.87517934002869435</v>
      </c>
      <c r="P5" s="4">
        <v>0.75509670674333507</v>
      </c>
    </row>
    <row r="6" spans="1:16" ht="25.5" x14ac:dyDescent="0.2">
      <c r="A6" s="31" t="s">
        <v>20</v>
      </c>
      <c r="B6" s="5">
        <v>87.679039301310041</v>
      </c>
      <c r="C6" s="5">
        <v>19.642748091603053</v>
      </c>
      <c r="D6" s="5">
        <v>51.957013574660635</v>
      </c>
      <c r="E6" s="5">
        <v>126.3864168618267</v>
      </c>
      <c r="F6" s="5">
        <v>48.647959183673471</v>
      </c>
      <c r="G6" s="5">
        <v>29.15909090909091</v>
      </c>
      <c r="H6" s="5">
        <v>52.68</v>
      </c>
      <c r="I6" s="5">
        <v>35.419062027231469</v>
      </c>
      <c r="J6" s="5">
        <v>29.326968973747018</v>
      </c>
      <c r="K6" s="5">
        <v>79.946428571428569</v>
      </c>
      <c r="L6" s="5">
        <v>27.093805309734513</v>
      </c>
      <c r="M6" s="5">
        <v>100.41379310344827</v>
      </c>
      <c r="N6" s="5">
        <v>24.278688524590162</v>
      </c>
      <c r="O6" s="5">
        <v>88.56065573770492</v>
      </c>
      <c r="P6" s="5">
        <v>56.57043959847698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workbookViewId="0">
      <selection activeCell="E4" sqref="E4:E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13</v>
      </c>
      <c r="C3" s="2">
        <v>131</v>
      </c>
      <c r="D3" s="2">
        <v>19</v>
      </c>
      <c r="E3" s="2">
        <v>87</v>
      </c>
      <c r="F3" s="2">
        <v>90</v>
      </c>
      <c r="G3" s="2">
        <v>111</v>
      </c>
      <c r="H3" s="2">
        <v>43</v>
      </c>
      <c r="I3" s="2">
        <v>157</v>
      </c>
      <c r="J3" s="2">
        <v>100</v>
      </c>
      <c r="K3" s="2">
        <v>7</v>
      </c>
      <c r="L3" s="2">
        <v>184</v>
      </c>
      <c r="M3" s="2">
        <v>10</v>
      </c>
      <c r="N3" s="2">
        <v>151</v>
      </c>
      <c r="O3" s="2">
        <v>28</v>
      </c>
      <c r="P3" s="48">
        <v>1131</v>
      </c>
    </row>
    <row r="4" spans="1:16" s="50" customFormat="1" ht="26.1" customHeight="1" x14ac:dyDescent="0.2">
      <c r="A4" s="49" t="s">
        <v>18</v>
      </c>
      <c r="B4" s="47">
        <v>6</v>
      </c>
      <c r="C4" s="47">
        <v>38</v>
      </c>
      <c r="D4" s="59">
        <v>18</v>
      </c>
      <c r="E4" s="59">
        <v>39</v>
      </c>
      <c r="F4" s="47">
        <v>77</v>
      </c>
      <c r="G4" s="47">
        <v>7</v>
      </c>
      <c r="H4" s="47">
        <v>31</v>
      </c>
      <c r="I4" s="59">
        <v>0</v>
      </c>
      <c r="J4" s="47">
        <v>90</v>
      </c>
      <c r="K4" s="47">
        <v>0</v>
      </c>
      <c r="L4" s="47">
        <v>103</v>
      </c>
      <c r="M4" s="47">
        <v>4</v>
      </c>
      <c r="N4" s="47">
        <v>133</v>
      </c>
      <c r="O4" s="47">
        <v>1</v>
      </c>
      <c r="P4" s="47">
        <v>547</v>
      </c>
    </row>
    <row r="5" spans="1:16" ht="35.25" customHeight="1" x14ac:dyDescent="0.2">
      <c r="A5" s="30" t="s">
        <v>19</v>
      </c>
      <c r="B5" s="4">
        <v>0.46153846153846156</v>
      </c>
      <c r="C5" s="4">
        <v>0.29007633587786258</v>
      </c>
      <c r="D5" s="44">
        <v>0.94736842105263153</v>
      </c>
      <c r="E5" s="44">
        <v>0.44827586206896552</v>
      </c>
      <c r="F5" s="4">
        <v>0.85555555555555551</v>
      </c>
      <c r="G5" s="4">
        <v>6.3063063063063057E-2</v>
      </c>
      <c r="H5" s="4">
        <v>0.72093023255813948</v>
      </c>
      <c r="I5" s="54" t="s">
        <v>62</v>
      </c>
      <c r="J5" s="4">
        <v>0.9</v>
      </c>
      <c r="K5" s="61" t="s">
        <v>62</v>
      </c>
      <c r="L5" s="4">
        <v>0.55978260869565222</v>
      </c>
      <c r="M5" s="4">
        <v>0.4</v>
      </c>
      <c r="N5" s="4">
        <v>0.88079470198675491</v>
      </c>
      <c r="O5" s="4">
        <v>3.5714285714285712E-2</v>
      </c>
      <c r="P5" s="4">
        <v>0.48364279398762156</v>
      </c>
    </row>
    <row r="6" spans="1:16" ht="25.5" x14ac:dyDescent="0.2">
      <c r="A6" s="31" t="s">
        <v>20</v>
      </c>
      <c r="B6" s="5">
        <v>19.333333333333332</v>
      </c>
      <c r="C6" s="5">
        <v>24.736842105263158</v>
      </c>
      <c r="D6" s="45">
        <v>57.555555555555557</v>
      </c>
      <c r="E6" s="45">
        <v>19.025641025641026</v>
      </c>
      <c r="F6" s="5">
        <v>27.545454545454547</v>
      </c>
      <c r="G6" s="5">
        <v>108.85714285714286</v>
      </c>
      <c r="H6" s="5">
        <v>20.387096774193548</v>
      </c>
      <c r="I6" s="55" t="s">
        <v>62</v>
      </c>
      <c r="J6" s="5">
        <v>23.233333333333334</v>
      </c>
      <c r="K6" s="55" t="s">
        <v>62</v>
      </c>
      <c r="L6" s="5">
        <v>44.844660194174757</v>
      </c>
      <c r="M6" s="5">
        <v>11</v>
      </c>
      <c r="N6" s="5">
        <v>26.646616541353385</v>
      </c>
      <c r="O6" s="5">
        <v>5</v>
      </c>
      <c r="P6" s="5">
        <v>30.442413162705666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workbookViewId="0">
      <selection activeCell="C5" sqref="C5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135</v>
      </c>
      <c r="C3" s="2">
        <v>266</v>
      </c>
      <c r="D3" s="2">
        <v>18</v>
      </c>
      <c r="E3" s="2">
        <v>275</v>
      </c>
      <c r="F3" s="2">
        <v>137</v>
      </c>
      <c r="G3" s="2">
        <v>171</v>
      </c>
      <c r="H3" s="2">
        <v>246</v>
      </c>
      <c r="I3" s="2">
        <v>49</v>
      </c>
      <c r="J3" s="2">
        <v>62</v>
      </c>
      <c r="K3" s="2">
        <v>11</v>
      </c>
      <c r="L3" s="2">
        <v>93</v>
      </c>
      <c r="M3" s="2">
        <v>323</v>
      </c>
      <c r="N3" s="2">
        <v>131</v>
      </c>
      <c r="O3" s="2">
        <v>156</v>
      </c>
      <c r="P3" s="62">
        <v>2073</v>
      </c>
    </row>
    <row r="4" spans="1:16" s="50" customFormat="1" ht="26.1" customHeight="1" x14ac:dyDescent="0.2">
      <c r="A4" s="49" t="s">
        <v>18</v>
      </c>
      <c r="B4" s="63">
        <v>86</v>
      </c>
      <c r="C4" s="63">
        <v>224</v>
      </c>
      <c r="D4" s="63">
        <v>0</v>
      </c>
      <c r="E4" s="63">
        <v>255</v>
      </c>
      <c r="F4" s="63">
        <v>92</v>
      </c>
      <c r="G4" s="63">
        <v>27</v>
      </c>
      <c r="H4" s="63">
        <v>123</v>
      </c>
      <c r="I4" s="63">
        <v>3</v>
      </c>
      <c r="J4" s="63">
        <v>60</v>
      </c>
      <c r="K4" s="63">
        <v>11</v>
      </c>
      <c r="L4" s="63">
        <v>72</v>
      </c>
      <c r="M4" s="63">
        <v>300</v>
      </c>
      <c r="N4" s="63">
        <v>99</v>
      </c>
      <c r="O4" s="63">
        <v>85</v>
      </c>
      <c r="P4" s="64">
        <v>1437</v>
      </c>
    </row>
    <row r="5" spans="1:16" ht="35.25" customHeight="1" x14ac:dyDescent="0.2">
      <c r="A5" s="30" t="s">
        <v>19</v>
      </c>
      <c r="B5" s="4">
        <v>0.63703703703703707</v>
      </c>
      <c r="C5" s="4">
        <v>0.84210526315789469</v>
      </c>
      <c r="D5" s="71" t="s">
        <v>62</v>
      </c>
      <c r="E5" s="4">
        <v>0.92727272727272725</v>
      </c>
      <c r="F5" s="4">
        <v>0.67153284671532842</v>
      </c>
      <c r="G5" s="4">
        <v>0.15789473684210525</v>
      </c>
      <c r="H5" s="4">
        <v>0.5</v>
      </c>
      <c r="I5" s="4">
        <v>6.1224489795918366E-2</v>
      </c>
      <c r="J5" s="4">
        <v>0.967741935483871</v>
      </c>
      <c r="K5" s="4">
        <v>1</v>
      </c>
      <c r="L5" s="4">
        <v>0.77419354838709675</v>
      </c>
      <c r="M5" s="4">
        <v>0.92879256965944268</v>
      </c>
      <c r="N5" s="4">
        <v>0.75572519083969469</v>
      </c>
      <c r="O5" s="4">
        <v>0.54487179487179482</v>
      </c>
      <c r="P5" s="65">
        <v>0.69319826338639656</v>
      </c>
    </row>
    <row r="6" spans="1:16" ht="25.5" x14ac:dyDescent="0.2">
      <c r="A6" s="31" t="s">
        <v>20</v>
      </c>
      <c r="B6" s="5">
        <v>29.534883720930232</v>
      </c>
      <c r="C6" s="5">
        <v>33.584821428571431</v>
      </c>
      <c r="D6" s="56" t="s">
        <v>62</v>
      </c>
      <c r="E6" s="5">
        <v>76.517647058823528</v>
      </c>
      <c r="F6" s="5">
        <v>41.956521739130437</v>
      </c>
      <c r="G6" s="5">
        <v>10.555555555555555</v>
      </c>
      <c r="H6" s="5">
        <v>52.170731707317074</v>
      </c>
      <c r="I6" s="5">
        <v>30.333333333333332</v>
      </c>
      <c r="J6" s="5">
        <v>26.816666666666666</v>
      </c>
      <c r="K6" s="5">
        <v>6.9090909090909092</v>
      </c>
      <c r="L6" s="5">
        <v>22.305555555555557</v>
      </c>
      <c r="M6" s="5">
        <v>46.576666666666668</v>
      </c>
      <c r="N6" s="5">
        <v>15.070707070707071</v>
      </c>
      <c r="O6" s="5">
        <v>16.776470588235295</v>
      </c>
      <c r="P6" s="66">
        <v>42.038970076548367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L22" sqref="L22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46">
        <v>8</v>
      </c>
      <c r="C3" s="46" t="s">
        <v>60</v>
      </c>
      <c r="D3" s="46" t="s">
        <v>60</v>
      </c>
      <c r="E3" s="46" t="s">
        <v>60</v>
      </c>
      <c r="F3" s="46">
        <v>7</v>
      </c>
      <c r="G3" s="46">
        <v>123</v>
      </c>
      <c r="H3" s="46" t="s">
        <v>60</v>
      </c>
      <c r="I3" s="46">
        <v>92</v>
      </c>
      <c r="J3" s="2">
        <v>1</v>
      </c>
      <c r="K3" s="2" t="s">
        <v>60</v>
      </c>
      <c r="L3" s="2">
        <v>54</v>
      </c>
      <c r="M3" s="2">
        <v>1</v>
      </c>
      <c r="N3" s="2">
        <v>87</v>
      </c>
      <c r="O3" s="2" t="s">
        <v>60</v>
      </c>
      <c r="P3" s="48">
        <v>373</v>
      </c>
    </row>
    <row r="4" spans="1:16" s="50" customFormat="1" ht="26.1" customHeight="1" x14ac:dyDescent="0.2">
      <c r="A4" s="49" t="s">
        <v>18</v>
      </c>
      <c r="B4" s="59">
        <v>0</v>
      </c>
      <c r="C4" s="51" t="s">
        <v>60</v>
      </c>
      <c r="D4" s="51" t="s">
        <v>60</v>
      </c>
      <c r="E4" s="51" t="s">
        <v>60</v>
      </c>
      <c r="F4" s="59">
        <v>0</v>
      </c>
      <c r="G4" s="59">
        <v>0</v>
      </c>
      <c r="H4" s="51" t="s">
        <v>60</v>
      </c>
      <c r="I4" s="59">
        <v>0</v>
      </c>
      <c r="J4" s="47">
        <v>1</v>
      </c>
      <c r="K4" s="47" t="s">
        <v>60</v>
      </c>
      <c r="L4" s="47">
        <v>43</v>
      </c>
      <c r="M4" s="51">
        <v>1</v>
      </c>
      <c r="N4" s="47">
        <v>79</v>
      </c>
      <c r="O4" s="54" t="s">
        <v>60</v>
      </c>
      <c r="P4" s="47">
        <v>124</v>
      </c>
    </row>
    <row r="5" spans="1:16" ht="35.25" customHeight="1" x14ac:dyDescent="0.2">
      <c r="A5" s="30" t="s">
        <v>19</v>
      </c>
      <c r="B5" s="54" t="s">
        <v>62</v>
      </c>
      <c r="C5" s="44" t="s">
        <v>61</v>
      </c>
      <c r="D5" s="44" t="s">
        <v>61</v>
      </c>
      <c r="E5" s="44" t="s">
        <v>61</v>
      </c>
      <c r="F5" s="54" t="s">
        <v>62</v>
      </c>
      <c r="G5" s="54" t="s">
        <v>62</v>
      </c>
      <c r="H5" s="44" t="s">
        <v>61</v>
      </c>
      <c r="I5" s="54" t="s">
        <v>62</v>
      </c>
      <c r="J5" s="4">
        <v>1</v>
      </c>
      <c r="K5" s="4" t="s">
        <v>61</v>
      </c>
      <c r="L5" s="4">
        <v>0.79629629629629628</v>
      </c>
      <c r="M5" s="44">
        <v>1</v>
      </c>
      <c r="N5" s="4">
        <v>0.90804597701149425</v>
      </c>
      <c r="O5" s="54" t="s">
        <v>61</v>
      </c>
      <c r="P5" s="4">
        <v>0.33243967828418231</v>
      </c>
    </row>
    <row r="6" spans="1:16" ht="25.5" x14ac:dyDescent="0.2">
      <c r="A6" s="31" t="s">
        <v>20</v>
      </c>
      <c r="B6" s="55" t="s">
        <v>62</v>
      </c>
      <c r="C6" s="45" t="s">
        <v>60</v>
      </c>
      <c r="D6" s="45" t="s">
        <v>60</v>
      </c>
      <c r="E6" s="45" t="s">
        <v>60</v>
      </c>
      <c r="F6" s="55" t="s">
        <v>62</v>
      </c>
      <c r="G6" s="55" t="s">
        <v>62</v>
      </c>
      <c r="H6" s="45" t="s">
        <v>60</v>
      </c>
      <c r="I6" s="55" t="s">
        <v>62</v>
      </c>
      <c r="J6" s="5">
        <v>1</v>
      </c>
      <c r="K6" s="5" t="s">
        <v>60</v>
      </c>
      <c r="L6" s="5">
        <v>14.534883720930232</v>
      </c>
      <c r="M6" s="45">
        <v>5</v>
      </c>
      <c r="N6" s="5">
        <v>26.151898734177216</v>
      </c>
      <c r="O6" s="55" t="s">
        <v>60</v>
      </c>
      <c r="P6" s="5">
        <v>21.75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workbookViewId="0">
      <selection activeCell="I4" sqref="I4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6" t="s">
        <v>17</v>
      </c>
      <c r="B3" s="2">
        <v>493</v>
      </c>
      <c r="C3" s="2">
        <v>2092</v>
      </c>
      <c r="D3" s="68" t="s">
        <v>60</v>
      </c>
      <c r="E3" s="2" t="s">
        <v>60</v>
      </c>
      <c r="F3" s="2">
        <v>439</v>
      </c>
      <c r="G3" s="2">
        <v>723</v>
      </c>
      <c r="H3" s="2">
        <v>223</v>
      </c>
      <c r="I3" s="2">
        <v>674</v>
      </c>
      <c r="J3" s="2">
        <v>495</v>
      </c>
      <c r="K3" s="2">
        <v>210</v>
      </c>
      <c r="L3" s="2">
        <v>1839</v>
      </c>
      <c r="M3" s="2" t="s">
        <v>60</v>
      </c>
      <c r="N3" s="2" t="s">
        <v>60</v>
      </c>
      <c r="O3" s="2">
        <v>346</v>
      </c>
      <c r="P3" s="48">
        <v>7534</v>
      </c>
    </row>
    <row r="4" spans="1:16" s="50" customFormat="1" ht="26.1" customHeight="1" x14ac:dyDescent="0.2">
      <c r="A4" s="52" t="s">
        <v>18</v>
      </c>
      <c r="B4" s="47">
        <v>380</v>
      </c>
      <c r="C4" s="47">
        <v>1766</v>
      </c>
      <c r="D4" s="47" t="s">
        <v>60</v>
      </c>
      <c r="E4" s="47" t="s">
        <v>60</v>
      </c>
      <c r="F4" s="47">
        <v>396</v>
      </c>
      <c r="G4" s="47">
        <v>525</v>
      </c>
      <c r="H4" s="47">
        <v>119</v>
      </c>
      <c r="I4" s="59">
        <v>0</v>
      </c>
      <c r="J4" s="47">
        <v>445</v>
      </c>
      <c r="K4" s="47">
        <v>160</v>
      </c>
      <c r="L4" s="47">
        <v>1570</v>
      </c>
      <c r="M4" s="47" t="s">
        <v>60</v>
      </c>
      <c r="N4" s="47" t="s">
        <v>60</v>
      </c>
      <c r="O4" s="47">
        <v>259</v>
      </c>
      <c r="P4" s="47">
        <v>5620</v>
      </c>
    </row>
    <row r="5" spans="1:16" ht="35.25" customHeight="1" x14ac:dyDescent="0.2">
      <c r="A5" s="27" t="s">
        <v>19</v>
      </c>
      <c r="B5" s="4">
        <v>0.77079107505070998</v>
      </c>
      <c r="C5" s="4">
        <v>0.84416826003824097</v>
      </c>
      <c r="D5" s="4" t="s">
        <v>61</v>
      </c>
      <c r="E5" s="4" t="s">
        <v>61</v>
      </c>
      <c r="F5" s="4">
        <v>0.90205011389521639</v>
      </c>
      <c r="G5" s="4">
        <v>0.72614107883817425</v>
      </c>
      <c r="H5" s="4">
        <v>0.53363228699551568</v>
      </c>
      <c r="I5" s="61" t="s">
        <v>62</v>
      </c>
      <c r="J5" s="4">
        <v>0.89898989898989901</v>
      </c>
      <c r="K5" s="4">
        <v>0.76190476190476186</v>
      </c>
      <c r="L5" s="4">
        <v>0.8537248504622077</v>
      </c>
      <c r="M5" s="4" t="s">
        <v>61</v>
      </c>
      <c r="N5" s="4" t="s">
        <v>61</v>
      </c>
      <c r="O5" s="4">
        <v>0.74855491329479773</v>
      </c>
      <c r="P5" s="4">
        <v>0.7459516856915317</v>
      </c>
    </row>
    <row r="6" spans="1:16" ht="25.5" x14ac:dyDescent="0.2">
      <c r="A6" s="28" t="s">
        <v>20</v>
      </c>
      <c r="B6" s="5">
        <v>147.47368421052633</v>
      </c>
      <c r="C6" s="5">
        <v>98.882785956964895</v>
      </c>
      <c r="D6" s="5" t="s">
        <v>60</v>
      </c>
      <c r="E6" s="5" t="s">
        <v>60</v>
      </c>
      <c r="F6" s="5">
        <v>66.679292929292927</v>
      </c>
      <c r="G6" s="5">
        <v>59.121904761904759</v>
      </c>
      <c r="H6" s="5">
        <v>23.025210084033613</v>
      </c>
      <c r="I6" s="56" t="s">
        <v>62</v>
      </c>
      <c r="J6" s="5">
        <v>58.534831460674155</v>
      </c>
      <c r="K6" s="5">
        <v>40.35</v>
      </c>
      <c r="L6" s="5">
        <v>49.056687898089173</v>
      </c>
      <c r="M6" s="5" t="s">
        <v>60</v>
      </c>
      <c r="N6" s="5" t="s">
        <v>60</v>
      </c>
      <c r="O6" s="5">
        <v>40.953667953667953</v>
      </c>
      <c r="P6" s="5">
        <v>73.128291814946621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15</v>
      </c>
      <c r="C3" s="2">
        <v>214</v>
      </c>
      <c r="D3" s="2" t="s">
        <v>60</v>
      </c>
      <c r="E3" s="2" t="s">
        <v>60</v>
      </c>
      <c r="F3" s="2">
        <v>33</v>
      </c>
      <c r="G3" s="2">
        <v>81</v>
      </c>
      <c r="H3" s="2">
        <v>129</v>
      </c>
      <c r="I3" s="2">
        <v>12</v>
      </c>
      <c r="J3" s="2">
        <v>47</v>
      </c>
      <c r="K3" s="2">
        <v>26</v>
      </c>
      <c r="L3" s="2">
        <v>106</v>
      </c>
      <c r="M3" s="2" t="s">
        <v>60</v>
      </c>
      <c r="N3" s="2">
        <v>51</v>
      </c>
      <c r="O3" s="2">
        <v>223</v>
      </c>
      <c r="P3" s="48">
        <v>937</v>
      </c>
    </row>
    <row r="4" spans="1:16" s="50" customFormat="1" ht="26.1" customHeight="1" x14ac:dyDescent="0.2">
      <c r="A4" s="49" t="s">
        <v>18</v>
      </c>
      <c r="B4" s="47">
        <v>9</v>
      </c>
      <c r="C4" s="47">
        <v>158</v>
      </c>
      <c r="D4" s="47" t="s">
        <v>60</v>
      </c>
      <c r="E4" s="47" t="s">
        <v>60</v>
      </c>
      <c r="F4" s="47">
        <v>6</v>
      </c>
      <c r="G4" s="60" t="s">
        <v>60</v>
      </c>
      <c r="H4" s="47">
        <v>107</v>
      </c>
      <c r="I4" s="47">
        <v>1</v>
      </c>
      <c r="J4" s="47">
        <v>35</v>
      </c>
      <c r="K4" s="47">
        <v>24</v>
      </c>
      <c r="L4" s="47">
        <v>7</v>
      </c>
      <c r="M4" s="47" t="s">
        <v>60</v>
      </c>
      <c r="N4" s="47">
        <v>43</v>
      </c>
      <c r="O4" s="47">
        <v>208</v>
      </c>
      <c r="P4" s="47">
        <v>598</v>
      </c>
    </row>
    <row r="5" spans="1:16" ht="35.25" customHeight="1" x14ac:dyDescent="0.2">
      <c r="A5" s="30" t="s">
        <v>19</v>
      </c>
      <c r="B5" s="4">
        <v>0.6</v>
      </c>
      <c r="C5" s="4">
        <v>0.73831775700934577</v>
      </c>
      <c r="D5" s="4" t="s">
        <v>61</v>
      </c>
      <c r="E5" s="4" t="s">
        <v>61</v>
      </c>
      <c r="F5" s="4">
        <v>0.18181818181818182</v>
      </c>
      <c r="G5" s="61" t="s">
        <v>61</v>
      </c>
      <c r="H5" s="4">
        <v>0.8294573643410853</v>
      </c>
      <c r="I5" s="4">
        <v>8.3333333333333329E-2</v>
      </c>
      <c r="J5" s="4">
        <v>0.74468085106382975</v>
      </c>
      <c r="K5" s="4">
        <v>0.92307692307692313</v>
      </c>
      <c r="L5" s="4">
        <v>6.6037735849056603E-2</v>
      </c>
      <c r="M5" s="4" t="s">
        <v>61</v>
      </c>
      <c r="N5" s="4">
        <v>0.84313725490196079</v>
      </c>
      <c r="O5" s="4">
        <v>0.93273542600896864</v>
      </c>
      <c r="P5" s="4">
        <v>0.63820704375667026</v>
      </c>
    </row>
    <row r="6" spans="1:16" ht="25.5" x14ac:dyDescent="0.2">
      <c r="A6" s="31" t="s">
        <v>20</v>
      </c>
      <c r="B6" s="5">
        <v>13.333333333333334</v>
      </c>
      <c r="C6" s="5">
        <v>30.537974683544302</v>
      </c>
      <c r="D6" s="5" t="s">
        <v>60</v>
      </c>
      <c r="E6" s="5" t="s">
        <v>60</v>
      </c>
      <c r="F6" s="5">
        <v>12.5</v>
      </c>
      <c r="G6" s="56" t="s">
        <v>60</v>
      </c>
      <c r="H6" s="5">
        <v>39</v>
      </c>
      <c r="I6" s="5">
        <v>5</v>
      </c>
      <c r="J6" s="5">
        <v>21.37142857142857</v>
      </c>
      <c r="K6" s="5">
        <v>34.083333333333336</v>
      </c>
      <c r="L6" s="5">
        <v>30.857142857142858</v>
      </c>
      <c r="M6" s="5" t="s">
        <v>60</v>
      </c>
      <c r="N6" s="5">
        <v>15.395348837209303</v>
      </c>
      <c r="O6" s="5">
        <v>77.09134615384616</v>
      </c>
      <c r="P6" s="5">
        <v>46.282608695652172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549</v>
      </c>
      <c r="C3" s="2">
        <v>930</v>
      </c>
      <c r="D3" s="2" t="s">
        <v>60</v>
      </c>
      <c r="E3" s="2" t="s">
        <v>60</v>
      </c>
      <c r="F3" s="2">
        <v>290</v>
      </c>
      <c r="G3" s="2">
        <v>772</v>
      </c>
      <c r="H3" s="2">
        <v>148</v>
      </c>
      <c r="I3" s="2">
        <v>177</v>
      </c>
      <c r="J3" s="2">
        <v>260</v>
      </c>
      <c r="K3" s="2">
        <v>70</v>
      </c>
      <c r="L3" s="2">
        <v>626</v>
      </c>
      <c r="M3" s="2" t="s">
        <v>60</v>
      </c>
      <c r="N3" s="2">
        <v>228</v>
      </c>
      <c r="O3" s="2">
        <v>555</v>
      </c>
      <c r="P3" s="48">
        <v>4605</v>
      </c>
    </row>
    <row r="4" spans="1:16" s="50" customFormat="1" ht="26.1" customHeight="1" x14ac:dyDescent="0.2">
      <c r="A4" s="49" t="s">
        <v>18</v>
      </c>
      <c r="B4" s="47">
        <v>467</v>
      </c>
      <c r="C4" s="47">
        <v>756</v>
      </c>
      <c r="D4" s="47" t="s">
        <v>60</v>
      </c>
      <c r="E4" s="47" t="s">
        <v>60</v>
      </c>
      <c r="F4" s="47">
        <v>240</v>
      </c>
      <c r="G4" s="47">
        <v>593</v>
      </c>
      <c r="H4" s="47">
        <v>67</v>
      </c>
      <c r="I4" s="47">
        <v>111</v>
      </c>
      <c r="J4" s="47">
        <v>253</v>
      </c>
      <c r="K4" s="47">
        <v>70</v>
      </c>
      <c r="L4" s="47">
        <v>515</v>
      </c>
      <c r="M4" s="47" t="s">
        <v>60</v>
      </c>
      <c r="N4" s="47">
        <v>143</v>
      </c>
      <c r="O4" s="47">
        <v>419</v>
      </c>
      <c r="P4" s="47">
        <v>3634</v>
      </c>
    </row>
    <row r="5" spans="1:16" ht="35.25" customHeight="1" x14ac:dyDescent="0.2">
      <c r="A5" s="30" t="s">
        <v>19</v>
      </c>
      <c r="B5" s="4">
        <v>0.85063752276867033</v>
      </c>
      <c r="C5" s="4">
        <v>0.81290322580645158</v>
      </c>
      <c r="D5" s="4" t="s">
        <v>61</v>
      </c>
      <c r="E5" s="4" t="s">
        <v>61</v>
      </c>
      <c r="F5" s="4">
        <v>0.82758620689655171</v>
      </c>
      <c r="G5" s="4">
        <v>0.76813471502590669</v>
      </c>
      <c r="H5" s="4">
        <v>0.45270270270270269</v>
      </c>
      <c r="I5" s="4">
        <v>0.6271186440677966</v>
      </c>
      <c r="J5" s="4">
        <v>0.97307692307692306</v>
      </c>
      <c r="K5" s="4">
        <v>1</v>
      </c>
      <c r="L5" s="4">
        <v>0.82268370607028751</v>
      </c>
      <c r="M5" s="4" t="s">
        <v>61</v>
      </c>
      <c r="N5" s="4">
        <v>0.6271929824561403</v>
      </c>
      <c r="O5" s="4">
        <v>0.7549549549549549</v>
      </c>
      <c r="P5" s="4">
        <v>0.78914223669924</v>
      </c>
    </row>
    <row r="6" spans="1:16" ht="25.5" x14ac:dyDescent="0.2">
      <c r="A6" s="31" t="s">
        <v>20</v>
      </c>
      <c r="B6" s="5">
        <v>130.36830835117772</v>
      </c>
      <c r="C6" s="5">
        <v>80.452380952380949</v>
      </c>
      <c r="D6" s="5" t="s">
        <v>60</v>
      </c>
      <c r="E6" s="5" t="s">
        <v>60</v>
      </c>
      <c r="F6" s="5">
        <v>36.845833333333331</v>
      </c>
      <c r="G6" s="5">
        <v>51.001686340640809</v>
      </c>
      <c r="H6" s="5">
        <v>15.17910447761194</v>
      </c>
      <c r="I6" s="5">
        <v>60.045045045045043</v>
      </c>
      <c r="J6" s="5">
        <v>29.268774703557312</v>
      </c>
      <c r="K6" s="5">
        <v>46.514285714285712</v>
      </c>
      <c r="L6" s="5">
        <v>48.034951456310679</v>
      </c>
      <c r="M6" s="5" t="s">
        <v>60</v>
      </c>
      <c r="N6" s="5">
        <v>17.34965034965035</v>
      </c>
      <c r="O6" s="5">
        <v>84.303102625298322</v>
      </c>
      <c r="P6" s="5">
        <v>66.504127682993939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290</v>
      </c>
      <c r="D3" s="2" t="s">
        <v>60</v>
      </c>
      <c r="E3" s="2" t="s">
        <v>60</v>
      </c>
      <c r="F3" s="2" t="s">
        <v>60</v>
      </c>
      <c r="G3" s="2">
        <v>258</v>
      </c>
      <c r="H3" s="2" t="s">
        <v>60</v>
      </c>
      <c r="I3" s="2">
        <v>161</v>
      </c>
      <c r="J3" s="2" t="s">
        <v>60</v>
      </c>
      <c r="K3" s="2" t="s">
        <v>60</v>
      </c>
      <c r="L3" s="2">
        <v>12</v>
      </c>
      <c r="M3" s="2" t="s">
        <v>60</v>
      </c>
      <c r="N3" s="2">
        <v>92</v>
      </c>
      <c r="O3" s="2" t="s">
        <v>60</v>
      </c>
      <c r="P3" s="48">
        <v>813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81</v>
      </c>
      <c r="D4" s="47" t="s">
        <v>60</v>
      </c>
      <c r="E4" s="47" t="s">
        <v>60</v>
      </c>
      <c r="F4" s="47" t="s">
        <v>60</v>
      </c>
      <c r="G4" s="47">
        <v>115</v>
      </c>
      <c r="H4" s="47" t="s">
        <v>60</v>
      </c>
      <c r="I4" s="47">
        <v>16</v>
      </c>
      <c r="J4" s="47" t="s">
        <v>60</v>
      </c>
      <c r="K4" s="47" t="s">
        <v>60</v>
      </c>
      <c r="L4" s="47">
        <v>5</v>
      </c>
      <c r="M4" s="47" t="s">
        <v>60</v>
      </c>
      <c r="N4" s="47">
        <v>87</v>
      </c>
      <c r="O4" s="47" t="s">
        <v>60</v>
      </c>
      <c r="P4" s="47">
        <v>304</v>
      </c>
    </row>
    <row r="5" spans="1:16" ht="35.25" customHeight="1" x14ac:dyDescent="0.2">
      <c r="A5" s="30" t="s">
        <v>19</v>
      </c>
      <c r="B5" s="4" t="s">
        <v>61</v>
      </c>
      <c r="C5" s="4">
        <v>0.27931034482758621</v>
      </c>
      <c r="D5" s="4" t="s">
        <v>61</v>
      </c>
      <c r="E5" s="4" t="s">
        <v>61</v>
      </c>
      <c r="F5" s="4" t="s">
        <v>61</v>
      </c>
      <c r="G5" s="4">
        <v>0.44573643410852715</v>
      </c>
      <c r="H5" s="4" t="s">
        <v>61</v>
      </c>
      <c r="I5" s="4">
        <v>9.9378881987577633E-2</v>
      </c>
      <c r="J5" s="4" t="s">
        <v>61</v>
      </c>
      <c r="K5" s="4" t="s">
        <v>61</v>
      </c>
      <c r="L5" s="4">
        <v>0.41666666666666669</v>
      </c>
      <c r="M5" s="4" t="s">
        <v>61</v>
      </c>
      <c r="N5" s="4">
        <v>0.94565217391304346</v>
      </c>
      <c r="O5" s="4" t="s">
        <v>61</v>
      </c>
      <c r="P5" s="4">
        <v>0.37392373923739236</v>
      </c>
    </row>
    <row r="6" spans="1:16" ht="25.5" x14ac:dyDescent="0.2">
      <c r="A6" s="31" t="s">
        <v>20</v>
      </c>
      <c r="B6" s="5" t="s">
        <v>60</v>
      </c>
      <c r="C6" s="5">
        <v>32.172839506172842</v>
      </c>
      <c r="D6" s="5" t="s">
        <v>60</v>
      </c>
      <c r="E6" s="5" t="s">
        <v>60</v>
      </c>
      <c r="F6" s="5" t="s">
        <v>60</v>
      </c>
      <c r="G6" s="5">
        <v>33.382608695652173</v>
      </c>
      <c r="H6" s="5" t="s">
        <v>60</v>
      </c>
      <c r="I6" s="5">
        <v>22.25</v>
      </c>
      <c r="J6" s="5" t="s">
        <v>60</v>
      </c>
      <c r="K6" s="5" t="s">
        <v>60</v>
      </c>
      <c r="L6" s="5">
        <v>15.2</v>
      </c>
      <c r="M6" s="5" t="s">
        <v>60</v>
      </c>
      <c r="N6" s="5">
        <v>22.827586206896552</v>
      </c>
      <c r="O6" s="5" t="s">
        <v>60</v>
      </c>
      <c r="P6" s="5">
        <v>29.154605263157894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workbookViewId="0">
      <selection activeCell="G6" sqref="G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259</v>
      </c>
      <c r="D3" s="2" t="s">
        <v>60</v>
      </c>
      <c r="E3" s="2" t="s">
        <v>60</v>
      </c>
      <c r="F3" s="2" t="s">
        <v>60</v>
      </c>
      <c r="G3" s="2">
        <v>1</v>
      </c>
      <c r="H3" s="2" t="s">
        <v>60</v>
      </c>
      <c r="I3" s="2" t="s">
        <v>60</v>
      </c>
      <c r="J3" s="2" t="s">
        <v>60</v>
      </c>
      <c r="K3" s="2" t="s">
        <v>60</v>
      </c>
      <c r="L3" s="2" t="s">
        <v>60</v>
      </c>
      <c r="M3" s="2" t="s">
        <v>60</v>
      </c>
      <c r="N3" s="2" t="s">
        <v>60</v>
      </c>
      <c r="O3" s="2" t="s">
        <v>60</v>
      </c>
      <c r="P3" s="48">
        <v>260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67</v>
      </c>
      <c r="D4" s="47" t="s">
        <v>60</v>
      </c>
      <c r="E4" s="47" t="s">
        <v>60</v>
      </c>
      <c r="F4" s="47" t="s">
        <v>60</v>
      </c>
      <c r="G4" s="59">
        <v>0</v>
      </c>
      <c r="H4" s="47" t="s">
        <v>60</v>
      </c>
      <c r="I4" s="47" t="s">
        <v>60</v>
      </c>
      <c r="J4" s="47" t="s">
        <v>60</v>
      </c>
      <c r="K4" s="47" t="s">
        <v>60</v>
      </c>
      <c r="L4" s="47" t="s">
        <v>60</v>
      </c>
      <c r="M4" s="47" t="s">
        <v>60</v>
      </c>
      <c r="N4" s="54" t="s">
        <v>60</v>
      </c>
      <c r="O4" s="47" t="s">
        <v>60</v>
      </c>
      <c r="P4" s="47">
        <v>67</v>
      </c>
    </row>
    <row r="5" spans="1:16" ht="35.25" customHeight="1" x14ac:dyDescent="0.2">
      <c r="A5" s="30" t="s">
        <v>19</v>
      </c>
      <c r="B5" s="4" t="s">
        <v>61</v>
      </c>
      <c r="C5" s="4">
        <v>0.25868725868725867</v>
      </c>
      <c r="D5" s="4" t="s">
        <v>61</v>
      </c>
      <c r="E5" s="4" t="s">
        <v>61</v>
      </c>
      <c r="F5" s="4" t="s">
        <v>61</v>
      </c>
      <c r="G5" s="54" t="s">
        <v>62</v>
      </c>
      <c r="H5" s="4" t="s">
        <v>61</v>
      </c>
      <c r="I5" s="4" t="s">
        <v>61</v>
      </c>
      <c r="J5" s="4" t="s">
        <v>61</v>
      </c>
      <c r="K5" s="4" t="s">
        <v>61</v>
      </c>
      <c r="L5" s="4" t="s">
        <v>61</v>
      </c>
      <c r="M5" s="4" t="s">
        <v>61</v>
      </c>
      <c r="N5" s="54" t="s">
        <v>61</v>
      </c>
      <c r="O5" s="4" t="s">
        <v>61</v>
      </c>
      <c r="P5" s="4">
        <v>0.25769230769230766</v>
      </c>
    </row>
    <row r="6" spans="1:16" ht="25.5" x14ac:dyDescent="0.2">
      <c r="A6" s="31" t="s">
        <v>20</v>
      </c>
      <c r="B6" s="5" t="s">
        <v>60</v>
      </c>
      <c r="C6" s="5">
        <v>46.671641791044777</v>
      </c>
      <c r="D6" s="5" t="s">
        <v>60</v>
      </c>
      <c r="E6" s="5" t="s">
        <v>60</v>
      </c>
      <c r="F6" s="5" t="s">
        <v>60</v>
      </c>
      <c r="G6" s="72" t="s">
        <v>62</v>
      </c>
      <c r="H6" s="5" t="s">
        <v>60</v>
      </c>
      <c r="I6" s="5" t="s">
        <v>60</v>
      </c>
      <c r="J6" s="5" t="s">
        <v>60</v>
      </c>
      <c r="K6" s="5" t="s">
        <v>60</v>
      </c>
      <c r="L6" s="5" t="s">
        <v>60</v>
      </c>
      <c r="M6" s="5" t="s">
        <v>60</v>
      </c>
      <c r="N6" s="56" t="s">
        <v>60</v>
      </c>
      <c r="O6" s="5" t="s">
        <v>60</v>
      </c>
      <c r="P6" s="5">
        <v>46.671641791044777</v>
      </c>
    </row>
  </sheetData>
  <mergeCells count="1">
    <mergeCell ref="A1:P1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342</v>
      </c>
      <c r="C3" s="2">
        <v>1251</v>
      </c>
      <c r="D3" s="2" t="s">
        <v>60</v>
      </c>
      <c r="E3" s="2" t="s">
        <v>60</v>
      </c>
      <c r="F3" s="2">
        <v>386</v>
      </c>
      <c r="G3" s="2">
        <v>1522</v>
      </c>
      <c r="H3" s="2">
        <v>690</v>
      </c>
      <c r="I3" s="2">
        <v>181</v>
      </c>
      <c r="J3" s="2">
        <v>597</v>
      </c>
      <c r="K3" s="2">
        <v>110</v>
      </c>
      <c r="L3" s="2">
        <v>1808</v>
      </c>
      <c r="M3" s="2" t="s">
        <v>60</v>
      </c>
      <c r="N3" s="2">
        <v>310</v>
      </c>
      <c r="O3" s="2">
        <v>134</v>
      </c>
      <c r="P3" s="48">
        <v>7331</v>
      </c>
    </row>
    <row r="4" spans="1:16" s="50" customFormat="1" ht="26.1" customHeight="1" x14ac:dyDescent="0.2">
      <c r="A4" s="49" t="s">
        <v>18</v>
      </c>
      <c r="B4" s="47">
        <v>299</v>
      </c>
      <c r="C4" s="47">
        <v>1037</v>
      </c>
      <c r="D4" s="47" t="s">
        <v>60</v>
      </c>
      <c r="E4" s="47" t="s">
        <v>60</v>
      </c>
      <c r="F4" s="47">
        <v>353</v>
      </c>
      <c r="G4" s="47">
        <v>1192</v>
      </c>
      <c r="H4" s="47">
        <v>621</v>
      </c>
      <c r="I4" s="47">
        <v>133</v>
      </c>
      <c r="J4" s="47">
        <v>578</v>
      </c>
      <c r="K4" s="47">
        <v>61</v>
      </c>
      <c r="L4" s="47">
        <v>1560</v>
      </c>
      <c r="M4" s="47" t="s">
        <v>60</v>
      </c>
      <c r="N4" s="47">
        <v>275</v>
      </c>
      <c r="O4" s="47">
        <v>86</v>
      </c>
      <c r="P4" s="47">
        <v>6195</v>
      </c>
    </row>
    <row r="5" spans="1:16" ht="35.25" customHeight="1" x14ac:dyDescent="0.2">
      <c r="A5" s="30" t="s">
        <v>19</v>
      </c>
      <c r="B5" s="4">
        <v>0.8742690058479532</v>
      </c>
      <c r="C5" s="4">
        <v>0.82893685051958432</v>
      </c>
      <c r="D5" s="4" t="s">
        <v>61</v>
      </c>
      <c r="E5" s="4" t="s">
        <v>61</v>
      </c>
      <c r="F5" s="4">
        <v>0.91450777202072542</v>
      </c>
      <c r="G5" s="4">
        <v>0.78318002628120897</v>
      </c>
      <c r="H5" s="4">
        <v>0.9</v>
      </c>
      <c r="I5" s="4">
        <v>0.73480662983425415</v>
      </c>
      <c r="J5" s="4">
        <v>0.96817420435510892</v>
      </c>
      <c r="K5" s="4">
        <v>0.55454545454545456</v>
      </c>
      <c r="L5" s="4">
        <v>0.86283185840707965</v>
      </c>
      <c r="M5" s="4" t="s">
        <v>61</v>
      </c>
      <c r="N5" s="4">
        <v>0.88709677419354838</v>
      </c>
      <c r="O5" s="4">
        <v>0.64179104477611937</v>
      </c>
      <c r="P5" s="4">
        <v>0.84504160414677398</v>
      </c>
    </row>
    <row r="6" spans="1:16" ht="25.5" x14ac:dyDescent="0.2">
      <c r="A6" s="31" t="s">
        <v>20</v>
      </c>
      <c r="B6" s="5">
        <v>46.892976588628763</v>
      </c>
      <c r="C6" s="5">
        <v>40.357762777242044</v>
      </c>
      <c r="D6" s="5" t="s">
        <v>60</v>
      </c>
      <c r="E6" s="5" t="s">
        <v>60</v>
      </c>
      <c r="F6" s="5">
        <v>31.662889518413596</v>
      </c>
      <c r="G6" s="5">
        <v>50.472315436241608</v>
      </c>
      <c r="H6" s="5">
        <v>69.772946859903385</v>
      </c>
      <c r="I6" s="5">
        <v>28.105263157894736</v>
      </c>
      <c r="J6" s="5">
        <v>67.536332179930795</v>
      </c>
      <c r="K6" s="5">
        <v>28.475409836065573</v>
      </c>
      <c r="L6" s="5">
        <v>120.3275641025641</v>
      </c>
      <c r="M6" s="5" t="s">
        <v>60</v>
      </c>
      <c r="N6" s="5">
        <v>23.981818181818181</v>
      </c>
      <c r="O6" s="5">
        <v>226.75581395348837</v>
      </c>
      <c r="P6" s="5">
        <v>69.226634382566587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workbookViewId="0">
      <selection activeCell="M4" sqref="M4:M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46">
        <v>101</v>
      </c>
      <c r="D3" s="46">
        <v>14</v>
      </c>
      <c r="E3" s="46">
        <v>23</v>
      </c>
      <c r="F3" s="46">
        <v>17</v>
      </c>
      <c r="G3" s="46">
        <v>99</v>
      </c>
      <c r="H3" s="46" t="s">
        <v>60</v>
      </c>
      <c r="I3" s="46">
        <v>26</v>
      </c>
      <c r="J3" s="2">
        <v>86</v>
      </c>
      <c r="K3" s="2">
        <v>34</v>
      </c>
      <c r="L3" s="2">
        <v>32</v>
      </c>
      <c r="M3" s="2">
        <v>19</v>
      </c>
      <c r="N3" s="2">
        <v>101</v>
      </c>
      <c r="O3" s="2">
        <v>36</v>
      </c>
      <c r="P3" s="48">
        <v>588</v>
      </c>
    </row>
    <row r="4" spans="1:16" s="50" customFormat="1" ht="26.1" customHeight="1" x14ac:dyDescent="0.2">
      <c r="A4" s="49" t="s">
        <v>18</v>
      </c>
      <c r="B4" s="47" t="s">
        <v>60</v>
      </c>
      <c r="C4" s="51">
        <v>62</v>
      </c>
      <c r="D4" s="51">
        <v>11</v>
      </c>
      <c r="E4" s="51">
        <v>15</v>
      </c>
      <c r="F4" s="51">
        <v>9</v>
      </c>
      <c r="G4" s="59">
        <v>34</v>
      </c>
      <c r="H4" s="51" t="s">
        <v>60</v>
      </c>
      <c r="I4" s="51">
        <v>20</v>
      </c>
      <c r="J4" s="47">
        <v>69</v>
      </c>
      <c r="K4" s="59">
        <v>0</v>
      </c>
      <c r="L4" s="47">
        <v>3</v>
      </c>
      <c r="M4" s="59">
        <v>0</v>
      </c>
      <c r="N4" s="47">
        <v>33</v>
      </c>
      <c r="O4" s="47">
        <v>3</v>
      </c>
      <c r="P4" s="47">
        <v>259</v>
      </c>
    </row>
    <row r="5" spans="1:16" ht="35.25" customHeight="1" x14ac:dyDescent="0.2">
      <c r="A5" s="30" t="s">
        <v>19</v>
      </c>
      <c r="B5" s="4" t="s">
        <v>61</v>
      </c>
      <c r="C5" s="44">
        <v>0.61386138613861385</v>
      </c>
      <c r="D5" s="44">
        <v>0.7857142857142857</v>
      </c>
      <c r="E5" s="44">
        <v>0.65217391304347827</v>
      </c>
      <c r="F5" s="44">
        <v>0.52941176470588236</v>
      </c>
      <c r="G5" s="44">
        <v>0.34343434343434343</v>
      </c>
      <c r="H5" s="44" t="s">
        <v>61</v>
      </c>
      <c r="I5" s="44">
        <v>0.76923076923076927</v>
      </c>
      <c r="J5" s="4">
        <v>0.80232558139534882</v>
      </c>
      <c r="K5" s="54" t="s">
        <v>62</v>
      </c>
      <c r="L5" s="4">
        <v>9.375E-2</v>
      </c>
      <c r="M5" s="54" t="s">
        <v>62</v>
      </c>
      <c r="N5" s="4">
        <v>0.32673267326732675</v>
      </c>
      <c r="O5" s="4">
        <v>8.3333333333333329E-2</v>
      </c>
      <c r="P5" s="4">
        <v>0.44047619047619047</v>
      </c>
    </row>
    <row r="6" spans="1:16" ht="25.5" x14ac:dyDescent="0.2">
      <c r="A6" s="31" t="s">
        <v>20</v>
      </c>
      <c r="B6" s="5" t="s">
        <v>60</v>
      </c>
      <c r="C6" s="45">
        <v>10.048387096774194</v>
      </c>
      <c r="D6" s="45">
        <v>9.1818181818181817</v>
      </c>
      <c r="E6" s="45">
        <v>19.133333333333333</v>
      </c>
      <c r="F6" s="45">
        <v>10.444444444444445</v>
      </c>
      <c r="G6" s="45">
        <v>11.088235294117647</v>
      </c>
      <c r="H6" s="45" t="s">
        <v>60</v>
      </c>
      <c r="I6" s="45">
        <v>26.15</v>
      </c>
      <c r="J6" s="5">
        <v>15.289855072463768</v>
      </c>
      <c r="K6" s="55" t="s">
        <v>62</v>
      </c>
      <c r="L6" s="5">
        <v>11.666666666666666</v>
      </c>
      <c r="M6" s="55" t="s">
        <v>62</v>
      </c>
      <c r="N6" s="5">
        <v>11.666666666666666</v>
      </c>
      <c r="O6" s="5">
        <v>11.666666666666666</v>
      </c>
      <c r="P6" s="5">
        <v>13.571428571428571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1581</v>
      </c>
      <c r="C3" s="2">
        <v>4617</v>
      </c>
      <c r="D3" s="2">
        <v>1225</v>
      </c>
      <c r="E3" s="2">
        <v>1568</v>
      </c>
      <c r="F3" s="2">
        <v>2827</v>
      </c>
      <c r="G3" s="2">
        <v>7196</v>
      </c>
      <c r="H3" s="2">
        <v>3108</v>
      </c>
      <c r="I3" s="2">
        <v>9351</v>
      </c>
      <c r="J3" s="2">
        <v>3240</v>
      </c>
      <c r="K3" s="2">
        <v>2118</v>
      </c>
      <c r="L3" s="2">
        <v>1588</v>
      </c>
      <c r="M3" s="2">
        <v>432</v>
      </c>
      <c r="N3" s="2">
        <v>2160</v>
      </c>
      <c r="O3" s="2">
        <v>1280</v>
      </c>
      <c r="P3" s="48">
        <v>42291</v>
      </c>
    </row>
    <row r="4" spans="1:16" s="50" customFormat="1" ht="26.1" customHeight="1" x14ac:dyDescent="0.2">
      <c r="A4" s="49" t="s">
        <v>18</v>
      </c>
      <c r="B4" s="47">
        <v>1039</v>
      </c>
      <c r="C4" s="47">
        <v>3761</v>
      </c>
      <c r="D4" s="47">
        <v>849</v>
      </c>
      <c r="E4" s="47">
        <v>1510</v>
      </c>
      <c r="F4" s="47">
        <v>2457</v>
      </c>
      <c r="G4" s="47">
        <v>6217</v>
      </c>
      <c r="H4" s="47">
        <v>1755</v>
      </c>
      <c r="I4" s="47">
        <v>4447</v>
      </c>
      <c r="J4" s="47">
        <v>3227</v>
      </c>
      <c r="K4" s="47">
        <v>1761</v>
      </c>
      <c r="L4" s="47">
        <v>1124</v>
      </c>
      <c r="M4" s="47">
        <v>408</v>
      </c>
      <c r="N4" s="47">
        <v>1696</v>
      </c>
      <c r="O4" s="47">
        <v>1227</v>
      </c>
      <c r="P4" s="47">
        <v>31478</v>
      </c>
    </row>
    <row r="5" spans="1:16" ht="35.25" customHeight="1" x14ac:dyDescent="0.2">
      <c r="A5" s="30" t="s">
        <v>19</v>
      </c>
      <c r="B5" s="4">
        <v>0.65717900063251111</v>
      </c>
      <c r="C5" s="4">
        <v>0.81459822395494907</v>
      </c>
      <c r="D5" s="4">
        <v>0.6930612244897959</v>
      </c>
      <c r="E5" s="4">
        <v>0.96301020408163263</v>
      </c>
      <c r="F5" s="4">
        <v>0.86911920764060846</v>
      </c>
      <c r="G5" s="4">
        <v>0.86395219566425796</v>
      </c>
      <c r="H5" s="4">
        <v>0.56467181467181471</v>
      </c>
      <c r="I5" s="4">
        <v>0.47556411079028982</v>
      </c>
      <c r="J5" s="4">
        <v>0.99598765432098768</v>
      </c>
      <c r="K5" s="4">
        <v>0.83144475920679883</v>
      </c>
      <c r="L5" s="4">
        <v>0.70780856423173799</v>
      </c>
      <c r="M5" s="4">
        <v>0.94444444444444442</v>
      </c>
      <c r="N5" s="4">
        <v>0.78518518518518521</v>
      </c>
      <c r="O5" s="4">
        <v>0.95859375000000002</v>
      </c>
      <c r="P5" s="4">
        <v>0.74431912227187813</v>
      </c>
    </row>
    <row r="6" spans="1:16" ht="25.5" x14ac:dyDescent="0.2">
      <c r="A6" s="31" t="s">
        <v>20</v>
      </c>
      <c r="B6" s="5">
        <v>50.631376323387876</v>
      </c>
      <c r="C6" s="5">
        <v>66.851369316671096</v>
      </c>
      <c r="D6" s="5">
        <v>180.71378091872791</v>
      </c>
      <c r="E6" s="5">
        <v>141.4092715231788</v>
      </c>
      <c r="F6" s="5">
        <v>105.28652828652828</v>
      </c>
      <c r="G6" s="5">
        <v>97.436705806659162</v>
      </c>
      <c r="H6" s="5">
        <v>91.088888888888889</v>
      </c>
      <c r="I6" s="5">
        <v>159.24533393298853</v>
      </c>
      <c r="J6" s="5">
        <v>124.64859002169197</v>
      </c>
      <c r="K6" s="5">
        <v>108.16922203293583</v>
      </c>
      <c r="L6" s="5">
        <v>17.261565836298931</v>
      </c>
      <c r="M6" s="5">
        <v>78.325980392156865</v>
      </c>
      <c r="N6" s="5">
        <v>40.731132075471699</v>
      </c>
      <c r="O6" s="5">
        <v>319.40668296658515</v>
      </c>
      <c r="P6" s="5">
        <v>111.46019442150073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workbookViewId="0">
      <selection activeCell="D3" sqref="D3:D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7</v>
      </c>
      <c r="C3" s="46">
        <v>1</v>
      </c>
      <c r="D3" s="46">
        <v>2</v>
      </c>
      <c r="E3" s="46">
        <v>4</v>
      </c>
      <c r="F3" s="46">
        <v>1</v>
      </c>
      <c r="G3" s="46">
        <v>32</v>
      </c>
      <c r="H3" s="46">
        <v>27</v>
      </c>
      <c r="I3" s="46">
        <v>41</v>
      </c>
      <c r="J3" s="46">
        <v>21</v>
      </c>
      <c r="K3" s="46">
        <v>2</v>
      </c>
      <c r="L3" s="46">
        <v>49</v>
      </c>
      <c r="M3" s="46" t="s">
        <v>60</v>
      </c>
      <c r="N3" s="46">
        <v>62</v>
      </c>
      <c r="O3" s="46">
        <v>2</v>
      </c>
      <c r="P3" s="53">
        <v>251</v>
      </c>
    </row>
    <row r="4" spans="1:16" s="50" customFormat="1" ht="26.1" customHeight="1" x14ac:dyDescent="0.2">
      <c r="A4" s="49" t="s">
        <v>18</v>
      </c>
      <c r="B4" s="59">
        <v>0</v>
      </c>
      <c r="C4" s="59">
        <v>0</v>
      </c>
      <c r="D4" s="51">
        <v>1</v>
      </c>
      <c r="E4" s="59">
        <v>0</v>
      </c>
      <c r="F4" s="59">
        <v>0</v>
      </c>
      <c r="G4" s="59">
        <v>0</v>
      </c>
      <c r="H4" s="59">
        <v>0</v>
      </c>
      <c r="I4" s="51">
        <v>16</v>
      </c>
      <c r="J4" s="51">
        <v>21</v>
      </c>
      <c r="K4" s="51">
        <v>2</v>
      </c>
      <c r="L4" s="51">
        <v>45</v>
      </c>
      <c r="M4" s="51" t="s">
        <v>60</v>
      </c>
      <c r="N4" s="51">
        <v>1</v>
      </c>
      <c r="O4" s="59">
        <v>0</v>
      </c>
      <c r="P4" s="47">
        <v>86</v>
      </c>
    </row>
    <row r="5" spans="1:16" ht="35.25" customHeight="1" x14ac:dyDescent="0.2">
      <c r="A5" s="30" t="s">
        <v>19</v>
      </c>
      <c r="B5" s="54" t="s">
        <v>62</v>
      </c>
      <c r="C5" s="54" t="s">
        <v>62</v>
      </c>
      <c r="D5" s="44">
        <v>0.5</v>
      </c>
      <c r="E5" s="54" t="s">
        <v>62</v>
      </c>
      <c r="F5" s="54" t="s">
        <v>62</v>
      </c>
      <c r="G5" s="54" t="s">
        <v>62</v>
      </c>
      <c r="H5" s="54" t="s">
        <v>62</v>
      </c>
      <c r="I5" s="44">
        <v>0.3902439024390244</v>
      </c>
      <c r="J5" s="44">
        <v>1</v>
      </c>
      <c r="K5" s="44">
        <v>1</v>
      </c>
      <c r="L5" s="44">
        <v>0.91836734693877553</v>
      </c>
      <c r="M5" s="44" t="s">
        <v>61</v>
      </c>
      <c r="N5" s="44">
        <v>1.6129032258064516E-2</v>
      </c>
      <c r="O5" s="54" t="s">
        <v>62</v>
      </c>
      <c r="P5" s="44">
        <v>0.34262948207171312</v>
      </c>
    </row>
    <row r="6" spans="1:16" ht="25.5" x14ac:dyDescent="0.2">
      <c r="A6" s="31" t="s">
        <v>20</v>
      </c>
      <c r="B6" s="55" t="s">
        <v>62</v>
      </c>
      <c r="C6" s="55" t="s">
        <v>62</v>
      </c>
      <c r="D6" s="45">
        <v>1</v>
      </c>
      <c r="E6" s="55" t="s">
        <v>62</v>
      </c>
      <c r="F6" s="55" t="s">
        <v>62</v>
      </c>
      <c r="G6" s="55" t="s">
        <v>62</v>
      </c>
      <c r="H6" s="55" t="s">
        <v>62</v>
      </c>
      <c r="I6" s="45">
        <v>10.5625</v>
      </c>
      <c r="J6" s="45">
        <v>8.6190476190476186</v>
      </c>
      <c r="K6" s="45">
        <v>4</v>
      </c>
      <c r="L6" s="45">
        <v>9.9111111111111114</v>
      </c>
      <c r="M6" s="45" t="s">
        <v>60</v>
      </c>
      <c r="N6" s="45">
        <v>14</v>
      </c>
      <c r="O6" s="55" t="s">
        <v>62</v>
      </c>
      <c r="P6" s="45">
        <v>9.5232558139534884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K13" sqref="K13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46">
        <v>5</v>
      </c>
      <c r="C3" s="46">
        <v>104</v>
      </c>
      <c r="D3" s="46" t="s">
        <v>60</v>
      </c>
      <c r="E3" s="46" t="s">
        <v>60</v>
      </c>
      <c r="F3" s="46" t="s">
        <v>60</v>
      </c>
      <c r="G3" s="46">
        <v>10</v>
      </c>
      <c r="H3" s="46" t="s">
        <v>60</v>
      </c>
      <c r="I3" s="46">
        <v>14</v>
      </c>
      <c r="J3" s="46" t="s">
        <v>60</v>
      </c>
      <c r="K3" s="46" t="s">
        <v>60</v>
      </c>
      <c r="L3" s="46" t="s">
        <v>60</v>
      </c>
      <c r="M3" s="46" t="s">
        <v>60</v>
      </c>
      <c r="N3" s="46">
        <v>112</v>
      </c>
      <c r="O3" s="46">
        <v>3</v>
      </c>
      <c r="P3" s="53">
        <v>248</v>
      </c>
    </row>
    <row r="4" spans="1:16" s="50" customFormat="1" ht="26.1" customHeight="1" x14ac:dyDescent="0.2">
      <c r="A4" s="49" t="s">
        <v>18</v>
      </c>
      <c r="B4" s="51">
        <v>1</v>
      </c>
      <c r="C4" s="51">
        <v>92</v>
      </c>
      <c r="D4" s="51" t="s">
        <v>60</v>
      </c>
      <c r="E4" s="51" t="s">
        <v>60</v>
      </c>
      <c r="F4" s="51" t="s">
        <v>60</v>
      </c>
      <c r="G4" s="59">
        <v>1</v>
      </c>
      <c r="H4" s="51" t="s">
        <v>60</v>
      </c>
      <c r="I4" s="59">
        <v>0</v>
      </c>
      <c r="J4" s="51" t="s">
        <v>60</v>
      </c>
      <c r="K4" s="51" t="s">
        <v>60</v>
      </c>
      <c r="L4" s="51" t="s">
        <v>60</v>
      </c>
      <c r="M4" s="51" t="s">
        <v>60</v>
      </c>
      <c r="N4" s="51">
        <v>87</v>
      </c>
      <c r="O4" s="59">
        <v>0</v>
      </c>
      <c r="P4" s="51">
        <v>181</v>
      </c>
    </row>
    <row r="5" spans="1:16" ht="35.25" customHeight="1" x14ac:dyDescent="0.2">
      <c r="A5" s="30" t="s">
        <v>19</v>
      </c>
      <c r="B5" s="44">
        <v>0.2</v>
      </c>
      <c r="C5" s="44">
        <v>0.88461538461538458</v>
      </c>
      <c r="D5" s="44" t="s">
        <v>61</v>
      </c>
      <c r="E5" s="44" t="s">
        <v>61</v>
      </c>
      <c r="F5" s="44" t="s">
        <v>61</v>
      </c>
      <c r="G5" s="44">
        <v>0.1</v>
      </c>
      <c r="H5" s="44" t="s">
        <v>61</v>
      </c>
      <c r="I5" s="54" t="s">
        <v>62</v>
      </c>
      <c r="J5" s="44" t="s">
        <v>61</v>
      </c>
      <c r="K5" s="44" t="s">
        <v>61</v>
      </c>
      <c r="L5" s="44" t="s">
        <v>61</v>
      </c>
      <c r="M5" s="44" t="s">
        <v>61</v>
      </c>
      <c r="N5" s="44">
        <v>0.7767857142857143</v>
      </c>
      <c r="O5" s="54" t="s">
        <v>62</v>
      </c>
      <c r="P5" s="44">
        <v>0.72983870967741937</v>
      </c>
    </row>
    <row r="6" spans="1:16" ht="25.5" x14ac:dyDescent="0.2">
      <c r="A6" s="31" t="s">
        <v>20</v>
      </c>
      <c r="B6" s="45">
        <v>1</v>
      </c>
      <c r="C6" s="45">
        <v>22.032608695652176</v>
      </c>
      <c r="D6" s="45" t="s">
        <v>60</v>
      </c>
      <c r="E6" s="45" t="s">
        <v>60</v>
      </c>
      <c r="F6" s="45" t="s">
        <v>60</v>
      </c>
      <c r="G6" s="45">
        <v>4</v>
      </c>
      <c r="H6" s="45" t="s">
        <v>60</v>
      </c>
      <c r="I6" s="55" t="s">
        <v>62</v>
      </c>
      <c r="J6" s="45" t="s">
        <v>60</v>
      </c>
      <c r="K6" s="45" t="s">
        <v>60</v>
      </c>
      <c r="L6" s="45" t="s">
        <v>60</v>
      </c>
      <c r="M6" s="45" t="s">
        <v>60</v>
      </c>
      <c r="N6" s="45">
        <v>14.218390804597702</v>
      </c>
      <c r="O6" s="55" t="s">
        <v>62</v>
      </c>
      <c r="P6" s="45">
        <v>18.060773480662984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1063</v>
      </c>
      <c r="C3" s="2">
        <v>3119</v>
      </c>
      <c r="D3" s="2">
        <v>264</v>
      </c>
      <c r="E3" s="2">
        <v>270</v>
      </c>
      <c r="F3" s="2">
        <v>2539</v>
      </c>
      <c r="G3" s="2">
        <v>3507</v>
      </c>
      <c r="H3" s="2">
        <v>1955</v>
      </c>
      <c r="I3" s="2">
        <v>538</v>
      </c>
      <c r="J3" s="2">
        <v>596</v>
      </c>
      <c r="K3" s="2">
        <v>1017</v>
      </c>
      <c r="L3" s="2">
        <v>3288</v>
      </c>
      <c r="M3" s="2">
        <v>142</v>
      </c>
      <c r="N3" s="2">
        <v>2752</v>
      </c>
      <c r="O3" s="2">
        <v>216</v>
      </c>
      <c r="P3" s="48">
        <v>21266</v>
      </c>
    </row>
    <row r="4" spans="1:16" s="50" customFormat="1" ht="26.1" customHeight="1" x14ac:dyDescent="0.2">
      <c r="A4" s="49" t="s">
        <v>18</v>
      </c>
      <c r="B4" s="47">
        <v>816</v>
      </c>
      <c r="C4" s="47">
        <v>2712</v>
      </c>
      <c r="D4" s="47">
        <v>217</v>
      </c>
      <c r="E4" s="47">
        <v>154</v>
      </c>
      <c r="F4" s="47">
        <v>2227</v>
      </c>
      <c r="G4" s="47">
        <v>3041</v>
      </c>
      <c r="H4" s="47">
        <v>1403</v>
      </c>
      <c r="I4" s="47">
        <v>492</v>
      </c>
      <c r="J4" s="47">
        <v>553</v>
      </c>
      <c r="K4" s="47">
        <v>723</v>
      </c>
      <c r="L4" s="47">
        <v>2226</v>
      </c>
      <c r="M4" s="47">
        <v>121</v>
      </c>
      <c r="N4" s="47">
        <v>2590</v>
      </c>
      <c r="O4" s="47">
        <v>198</v>
      </c>
      <c r="P4" s="47">
        <v>17473</v>
      </c>
    </row>
    <row r="5" spans="1:16" ht="35.25" customHeight="1" x14ac:dyDescent="0.2">
      <c r="A5" s="30" t="s">
        <v>19</v>
      </c>
      <c r="B5" s="4">
        <v>0.76763875823142047</v>
      </c>
      <c r="C5" s="4">
        <v>0.86950945815966652</v>
      </c>
      <c r="D5" s="4">
        <v>0.82196969696969702</v>
      </c>
      <c r="E5" s="4">
        <v>0.57037037037037042</v>
      </c>
      <c r="F5" s="4">
        <v>0.87711697518708154</v>
      </c>
      <c r="G5" s="4">
        <v>0.86712289706301682</v>
      </c>
      <c r="H5" s="4">
        <v>0.71764705882352942</v>
      </c>
      <c r="I5" s="4">
        <v>0.91449814126394047</v>
      </c>
      <c r="J5" s="4">
        <v>0.92785234899328861</v>
      </c>
      <c r="K5" s="4">
        <v>0.71091445427728617</v>
      </c>
      <c r="L5" s="4">
        <v>0.67700729927007297</v>
      </c>
      <c r="M5" s="4">
        <v>0.852112676056338</v>
      </c>
      <c r="N5" s="4">
        <v>0.94113372093023251</v>
      </c>
      <c r="O5" s="4">
        <v>0.91666666666666663</v>
      </c>
      <c r="P5" s="4">
        <v>0.82164017680805046</v>
      </c>
    </row>
    <row r="6" spans="1:16" ht="25.5" x14ac:dyDescent="0.2">
      <c r="A6" s="31" t="s">
        <v>20</v>
      </c>
      <c r="B6" s="5">
        <v>51.892156862745097</v>
      </c>
      <c r="C6" s="5">
        <v>86.95685840707965</v>
      </c>
      <c r="D6" s="5">
        <v>36.525345622119815</v>
      </c>
      <c r="E6" s="5">
        <v>19.941558441558442</v>
      </c>
      <c r="F6" s="5">
        <v>115.24113156713067</v>
      </c>
      <c r="G6" s="5">
        <v>77.519565932259127</v>
      </c>
      <c r="H6" s="5">
        <v>77.023521026372066</v>
      </c>
      <c r="I6" s="5">
        <v>47.467479674796749</v>
      </c>
      <c r="J6" s="5">
        <v>29.994575045207956</v>
      </c>
      <c r="K6" s="5">
        <v>106.82157676348548</v>
      </c>
      <c r="L6" s="5">
        <v>80.664420485175199</v>
      </c>
      <c r="M6" s="5">
        <v>127.19834710743801</v>
      </c>
      <c r="N6" s="5">
        <v>65.004247104247099</v>
      </c>
      <c r="O6" s="5">
        <v>98.237373737373744</v>
      </c>
      <c r="P6" s="5">
        <v>79.52532478681394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K5" sqref="K5:K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178</v>
      </c>
      <c r="C3" s="2">
        <v>609</v>
      </c>
      <c r="D3" s="2">
        <v>221</v>
      </c>
      <c r="E3" s="2">
        <v>203</v>
      </c>
      <c r="F3" s="2">
        <v>875</v>
      </c>
      <c r="G3" s="2">
        <v>353</v>
      </c>
      <c r="H3" s="2">
        <v>559</v>
      </c>
      <c r="I3" s="2">
        <v>490</v>
      </c>
      <c r="J3" s="2">
        <v>103</v>
      </c>
      <c r="K3" s="2">
        <v>17</v>
      </c>
      <c r="L3" s="2">
        <v>1143</v>
      </c>
      <c r="M3" s="2">
        <v>74</v>
      </c>
      <c r="N3" s="2">
        <v>341</v>
      </c>
      <c r="O3" s="2">
        <v>101</v>
      </c>
      <c r="P3" s="48">
        <v>5267</v>
      </c>
    </row>
    <row r="4" spans="1:16" s="50" customFormat="1" ht="26.1" customHeight="1" x14ac:dyDescent="0.2">
      <c r="A4" s="49" t="s">
        <v>18</v>
      </c>
      <c r="B4" s="47">
        <v>166</v>
      </c>
      <c r="C4" s="47">
        <v>101</v>
      </c>
      <c r="D4" s="47">
        <v>132</v>
      </c>
      <c r="E4" s="47">
        <v>113</v>
      </c>
      <c r="F4" s="47">
        <v>730</v>
      </c>
      <c r="G4" s="47">
        <v>1</v>
      </c>
      <c r="H4" s="47">
        <v>355</v>
      </c>
      <c r="I4" s="47">
        <v>2</v>
      </c>
      <c r="J4" s="47">
        <v>101</v>
      </c>
      <c r="K4" s="59">
        <v>0</v>
      </c>
      <c r="L4" s="47">
        <v>22</v>
      </c>
      <c r="M4" s="47">
        <v>3</v>
      </c>
      <c r="N4" s="47">
        <v>236</v>
      </c>
      <c r="O4" s="47">
        <v>97</v>
      </c>
      <c r="P4" s="47">
        <v>2059</v>
      </c>
    </row>
    <row r="5" spans="1:16" ht="35.25" customHeight="1" x14ac:dyDescent="0.2">
      <c r="A5" s="30" t="s">
        <v>19</v>
      </c>
      <c r="B5" s="4">
        <v>0.93258426966292129</v>
      </c>
      <c r="C5" s="4">
        <v>0.16584564860426929</v>
      </c>
      <c r="D5" s="4">
        <v>0.59728506787330315</v>
      </c>
      <c r="E5" s="4">
        <v>0.55665024630541871</v>
      </c>
      <c r="F5" s="4">
        <v>0.8342857142857143</v>
      </c>
      <c r="G5" s="4">
        <v>2.8328611898016999E-3</v>
      </c>
      <c r="H5" s="4">
        <v>0.63506261180679791</v>
      </c>
      <c r="I5" s="4">
        <v>4.0816326530612249E-3</v>
      </c>
      <c r="J5" s="4">
        <v>0.98058252427184467</v>
      </c>
      <c r="K5" s="61" t="s">
        <v>62</v>
      </c>
      <c r="L5" s="4">
        <v>1.9247594050743656E-2</v>
      </c>
      <c r="M5" s="4">
        <v>4.0540540540540543E-2</v>
      </c>
      <c r="N5" s="4">
        <v>0.6920821114369502</v>
      </c>
      <c r="O5" s="4">
        <v>0.96039603960396036</v>
      </c>
      <c r="P5" s="4">
        <v>0.39092462502373265</v>
      </c>
    </row>
    <row r="6" spans="1:16" ht="25.5" x14ac:dyDescent="0.2">
      <c r="A6" s="31" t="s">
        <v>20</v>
      </c>
      <c r="B6" s="5">
        <v>13.403614457831326</v>
      </c>
      <c r="C6" s="5">
        <v>34.574257425742573</v>
      </c>
      <c r="D6" s="5">
        <v>22.318181818181817</v>
      </c>
      <c r="E6" s="5">
        <v>25.026548672566371</v>
      </c>
      <c r="F6" s="5">
        <v>190.97397260273974</v>
      </c>
      <c r="G6" s="5">
        <v>1</v>
      </c>
      <c r="H6" s="5">
        <v>16.24507042253521</v>
      </c>
      <c r="I6" s="5">
        <v>23</v>
      </c>
      <c r="J6" s="5">
        <v>10.742574257425742</v>
      </c>
      <c r="K6" s="56" t="s">
        <v>62</v>
      </c>
      <c r="L6" s="5">
        <v>14.727272727272727</v>
      </c>
      <c r="M6" s="5">
        <v>17</v>
      </c>
      <c r="N6" s="5">
        <v>9.398305084745763</v>
      </c>
      <c r="O6" s="5">
        <v>6.3711340206185563</v>
      </c>
      <c r="P6" s="5">
        <v>78.199125789218073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265</v>
      </c>
      <c r="C3" s="2">
        <v>256</v>
      </c>
      <c r="D3" s="2">
        <v>21</v>
      </c>
      <c r="E3" s="2">
        <v>108</v>
      </c>
      <c r="F3" s="2">
        <v>150</v>
      </c>
      <c r="G3" s="2">
        <v>541</v>
      </c>
      <c r="H3" s="2">
        <v>103</v>
      </c>
      <c r="I3" s="2">
        <v>130</v>
      </c>
      <c r="J3" s="2">
        <v>92</v>
      </c>
      <c r="K3" s="2">
        <v>116</v>
      </c>
      <c r="L3" s="2">
        <v>291</v>
      </c>
      <c r="M3" s="2">
        <v>10</v>
      </c>
      <c r="N3" s="2">
        <v>171</v>
      </c>
      <c r="O3" s="2">
        <v>88</v>
      </c>
      <c r="P3" s="48">
        <v>2342</v>
      </c>
    </row>
    <row r="4" spans="1:16" s="50" customFormat="1" ht="26.1" customHeight="1" x14ac:dyDescent="0.2">
      <c r="A4" s="49" t="s">
        <v>18</v>
      </c>
      <c r="B4" s="47">
        <v>122</v>
      </c>
      <c r="C4" s="47">
        <v>231</v>
      </c>
      <c r="D4" s="47">
        <v>20</v>
      </c>
      <c r="E4" s="47">
        <v>15</v>
      </c>
      <c r="F4" s="47">
        <v>113</v>
      </c>
      <c r="G4" s="47">
        <v>2</v>
      </c>
      <c r="H4" s="47">
        <v>4</v>
      </c>
      <c r="I4" s="47">
        <v>19</v>
      </c>
      <c r="J4" s="47">
        <v>87</v>
      </c>
      <c r="K4" s="47">
        <v>93</v>
      </c>
      <c r="L4" s="47">
        <v>265</v>
      </c>
      <c r="M4" s="47">
        <v>4</v>
      </c>
      <c r="N4" s="47">
        <v>110</v>
      </c>
      <c r="O4" s="47">
        <v>74</v>
      </c>
      <c r="P4" s="47">
        <v>1159</v>
      </c>
    </row>
    <row r="5" spans="1:16" ht="35.25" customHeight="1" x14ac:dyDescent="0.2">
      <c r="A5" s="30" t="s">
        <v>19</v>
      </c>
      <c r="B5" s="4">
        <v>0.46037735849056605</v>
      </c>
      <c r="C5" s="4">
        <v>0.90234375</v>
      </c>
      <c r="D5" s="4">
        <v>0.95238095238095233</v>
      </c>
      <c r="E5" s="4">
        <v>0.1388888888888889</v>
      </c>
      <c r="F5" s="4">
        <v>0.7533333333333333</v>
      </c>
      <c r="G5" s="4">
        <v>3.6968576709796672E-3</v>
      </c>
      <c r="H5" s="4">
        <v>3.8834951456310676E-2</v>
      </c>
      <c r="I5" s="4">
        <v>0.14615384615384616</v>
      </c>
      <c r="J5" s="4">
        <v>0.94565217391304346</v>
      </c>
      <c r="K5" s="4">
        <v>0.80172413793103448</v>
      </c>
      <c r="L5" s="4">
        <v>0.9106529209621993</v>
      </c>
      <c r="M5" s="4">
        <v>0.4</v>
      </c>
      <c r="N5" s="4">
        <v>0.64327485380116955</v>
      </c>
      <c r="O5" s="4">
        <v>0.84090909090909094</v>
      </c>
      <c r="P5" s="4">
        <v>0.49487617421007685</v>
      </c>
    </row>
    <row r="6" spans="1:16" ht="25.5" x14ac:dyDescent="0.2">
      <c r="A6" s="31" t="s">
        <v>20</v>
      </c>
      <c r="B6" s="5">
        <v>65.713114754098356</v>
      </c>
      <c r="C6" s="5">
        <v>42.359307359307358</v>
      </c>
      <c r="D6" s="5">
        <v>25.5</v>
      </c>
      <c r="E6" s="5">
        <v>225.93333333333334</v>
      </c>
      <c r="F6" s="5">
        <v>48.008849557522126</v>
      </c>
      <c r="G6" s="5">
        <v>134.5</v>
      </c>
      <c r="H6" s="5">
        <v>20</v>
      </c>
      <c r="I6" s="5">
        <v>26.263157894736842</v>
      </c>
      <c r="J6" s="5">
        <v>21.436781609195403</v>
      </c>
      <c r="K6" s="5">
        <v>84.817204301075265</v>
      </c>
      <c r="L6" s="5">
        <v>34.158490566037734</v>
      </c>
      <c r="M6" s="5">
        <v>11</v>
      </c>
      <c r="N6" s="5">
        <v>21.4</v>
      </c>
      <c r="O6" s="5">
        <v>40.324324324324323</v>
      </c>
      <c r="P6" s="5">
        <v>45.005176876617774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34.5" customHeight="1" x14ac:dyDescent="0.2">
      <c r="A2" s="1" t="s">
        <v>43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432</v>
      </c>
      <c r="C3" s="2">
        <v>713</v>
      </c>
      <c r="D3" s="2">
        <v>305</v>
      </c>
      <c r="E3" s="2">
        <v>378</v>
      </c>
      <c r="F3" s="2">
        <v>989</v>
      </c>
      <c r="G3" s="2">
        <v>480</v>
      </c>
      <c r="H3" s="2">
        <v>494</v>
      </c>
      <c r="I3" s="2">
        <v>456</v>
      </c>
      <c r="J3" s="2">
        <v>653</v>
      </c>
      <c r="K3" s="2">
        <v>116</v>
      </c>
      <c r="L3" s="2">
        <v>514</v>
      </c>
      <c r="M3" s="2">
        <v>116</v>
      </c>
      <c r="N3" s="2">
        <v>809</v>
      </c>
      <c r="O3" s="2">
        <v>543</v>
      </c>
      <c r="P3" s="48">
        <v>6998</v>
      </c>
    </row>
    <row r="4" spans="1:16" s="50" customFormat="1" ht="26.1" customHeight="1" x14ac:dyDescent="0.2">
      <c r="A4" s="49" t="s">
        <v>18</v>
      </c>
      <c r="B4" s="47">
        <v>395</v>
      </c>
      <c r="C4" s="47">
        <v>610</v>
      </c>
      <c r="D4" s="47">
        <v>70</v>
      </c>
      <c r="E4" s="47">
        <v>292</v>
      </c>
      <c r="F4" s="47">
        <v>931</v>
      </c>
      <c r="G4" s="47">
        <v>65</v>
      </c>
      <c r="H4" s="47">
        <v>4</v>
      </c>
      <c r="I4" s="47">
        <v>7</v>
      </c>
      <c r="J4" s="47">
        <v>20</v>
      </c>
      <c r="K4" s="47">
        <v>79</v>
      </c>
      <c r="L4" s="47">
        <v>314</v>
      </c>
      <c r="M4" s="47">
        <v>73</v>
      </c>
      <c r="N4" s="47">
        <v>558</v>
      </c>
      <c r="O4" s="47">
        <v>230</v>
      </c>
      <c r="P4" s="47">
        <v>3648</v>
      </c>
    </row>
    <row r="5" spans="1:16" ht="35.25" customHeight="1" x14ac:dyDescent="0.2">
      <c r="A5" s="30" t="s">
        <v>19</v>
      </c>
      <c r="B5" s="4">
        <v>0.91435185185185186</v>
      </c>
      <c r="C5" s="4">
        <v>0.85553997194950915</v>
      </c>
      <c r="D5" s="4">
        <v>0.22950819672131148</v>
      </c>
      <c r="E5" s="4">
        <v>0.77248677248677244</v>
      </c>
      <c r="F5" s="4">
        <v>0.94135490394337717</v>
      </c>
      <c r="G5" s="4">
        <v>0.13541666666666666</v>
      </c>
      <c r="H5" s="4">
        <v>8.0971659919028341E-3</v>
      </c>
      <c r="I5" s="4">
        <v>1.5350877192982455E-2</v>
      </c>
      <c r="J5" s="4">
        <v>3.0627871362940276E-2</v>
      </c>
      <c r="K5" s="4">
        <v>0.68103448275862066</v>
      </c>
      <c r="L5" s="4">
        <v>0.6108949416342413</v>
      </c>
      <c r="M5" s="4">
        <v>0.62931034482758619</v>
      </c>
      <c r="N5" s="4">
        <v>0.68974042027194071</v>
      </c>
      <c r="O5" s="4">
        <v>0.42357274401473294</v>
      </c>
      <c r="P5" s="4">
        <v>0.52129179765647327</v>
      </c>
    </row>
    <row r="6" spans="1:16" ht="25.5" x14ac:dyDescent="0.2">
      <c r="A6" s="31" t="s">
        <v>20</v>
      </c>
      <c r="B6" s="5">
        <v>49.789873417721516</v>
      </c>
      <c r="C6" s="5">
        <v>40.057377049180324</v>
      </c>
      <c r="D6" s="5">
        <v>42.8</v>
      </c>
      <c r="E6" s="5">
        <v>64.513698630136986</v>
      </c>
      <c r="F6" s="5">
        <v>71.476906552094519</v>
      </c>
      <c r="G6" s="5">
        <v>61.861538461538458</v>
      </c>
      <c r="H6" s="5">
        <v>30</v>
      </c>
      <c r="I6" s="5">
        <v>24.142857142857142</v>
      </c>
      <c r="J6" s="5">
        <v>32.9</v>
      </c>
      <c r="K6" s="5">
        <v>38.063291139240505</v>
      </c>
      <c r="L6" s="5">
        <v>33.85031847133758</v>
      </c>
      <c r="M6" s="5">
        <v>32.465753424657535</v>
      </c>
      <c r="N6" s="5">
        <v>31.385304659498207</v>
      </c>
      <c r="O6" s="5">
        <v>32.756521739130434</v>
      </c>
      <c r="P6" s="5">
        <v>48.931469298245617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425</v>
      </c>
      <c r="C3" s="2">
        <v>1616</v>
      </c>
      <c r="D3" s="2">
        <v>652</v>
      </c>
      <c r="E3" s="2">
        <v>160</v>
      </c>
      <c r="F3" s="2">
        <v>201</v>
      </c>
      <c r="G3" s="2">
        <v>1212</v>
      </c>
      <c r="H3" s="2">
        <v>905</v>
      </c>
      <c r="I3" s="2">
        <v>1152</v>
      </c>
      <c r="J3" s="2">
        <v>765</v>
      </c>
      <c r="K3" s="2">
        <v>373</v>
      </c>
      <c r="L3" s="2">
        <v>432</v>
      </c>
      <c r="M3" s="2">
        <v>291</v>
      </c>
      <c r="N3" s="2">
        <v>1218</v>
      </c>
      <c r="O3" s="2">
        <v>269</v>
      </c>
      <c r="P3" s="48">
        <v>9671</v>
      </c>
    </row>
    <row r="4" spans="1:16" s="50" customFormat="1" ht="26.1" customHeight="1" x14ac:dyDescent="0.2">
      <c r="A4" s="49" t="s">
        <v>18</v>
      </c>
      <c r="B4" s="47">
        <v>325</v>
      </c>
      <c r="C4" s="47">
        <v>1112</v>
      </c>
      <c r="D4" s="47">
        <v>597</v>
      </c>
      <c r="E4" s="47">
        <v>155</v>
      </c>
      <c r="F4" s="47">
        <v>160</v>
      </c>
      <c r="G4" s="47">
        <v>140</v>
      </c>
      <c r="H4" s="47">
        <v>699</v>
      </c>
      <c r="I4" s="47">
        <v>605</v>
      </c>
      <c r="J4" s="47">
        <v>711</v>
      </c>
      <c r="K4" s="47">
        <v>348</v>
      </c>
      <c r="L4" s="47">
        <v>219</v>
      </c>
      <c r="M4" s="47">
        <v>12</v>
      </c>
      <c r="N4" s="47">
        <v>1118</v>
      </c>
      <c r="O4" s="47">
        <v>159</v>
      </c>
      <c r="P4" s="47">
        <v>6360</v>
      </c>
    </row>
    <row r="5" spans="1:16" ht="35.25" customHeight="1" x14ac:dyDescent="0.2">
      <c r="A5" s="30" t="s">
        <v>19</v>
      </c>
      <c r="B5" s="4">
        <v>0.76470588235294112</v>
      </c>
      <c r="C5" s="4">
        <v>0.68811881188118806</v>
      </c>
      <c r="D5" s="4">
        <v>0.91564417177914115</v>
      </c>
      <c r="E5" s="4">
        <v>0.96875</v>
      </c>
      <c r="F5" s="4">
        <v>0.79601990049751248</v>
      </c>
      <c r="G5" s="4">
        <v>0.11551155115511551</v>
      </c>
      <c r="H5" s="4">
        <v>0.77237569060773481</v>
      </c>
      <c r="I5" s="4">
        <v>0.52517361111111116</v>
      </c>
      <c r="J5" s="4">
        <v>0.92941176470588238</v>
      </c>
      <c r="K5" s="4">
        <v>0.93297587131367288</v>
      </c>
      <c r="L5" s="4">
        <v>0.50694444444444442</v>
      </c>
      <c r="M5" s="4">
        <v>4.1237113402061855E-2</v>
      </c>
      <c r="N5" s="4">
        <v>0.91789819376026272</v>
      </c>
      <c r="O5" s="4">
        <v>0.59107806691449816</v>
      </c>
      <c r="P5" s="4">
        <v>0.65763623203391586</v>
      </c>
    </row>
    <row r="6" spans="1:16" ht="25.5" x14ac:dyDescent="0.2">
      <c r="A6" s="31" t="s">
        <v>20</v>
      </c>
      <c r="B6" s="5">
        <v>29.612307692307692</v>
      </c>
      <c r="C6" s="5">
        <v>59.555755395683455</v>
      </c>
      <c r="D6" s="5">
        <v>50.963149078726971</v>
      </c>
      <c r="E6" s="5">
        <v>20.141935483870967</v>
      </c>
      <c r="F6" s="5">
        <v>25.34375</v>
      </c>
      <c r="G6" s="5">
        <v>26.257142857142856</v>
      </c>
      <c r="H6" s="5">
        <v>52.343347639484982</v>
      </c>
      <c r="I6" s="5">
        <v>65.737190082644631</v>
      </c>
      <c r="J6" s="5">
        <v>49.009845288326304</v>
      </c>
      <c r="K6" s="5">
        <v>44.71551724137931</v>
      </c>
      <c r="L6" s="5">
        <v>13.150684931506849</v>
      </c>
      <c r="M6" s="5">
        <v>22.416666666666668</v>
      </c>
      <c r="N6" s="5">
        <v>55.551878354203936</v>
      </c>
      <c r="O6" s="5">
        <v>30.40251572327044</v>
      </c>
      <c r="P6" s="5">
        <v>49.368553459119497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905</v>
      </c>
      <c r="C3" s="2">
        <v>1269</v>
      </c>
      <c r="D3" s="2" t="s">
        <v>60</v>
      </c>
      <c r="E3" s="2" t="s">
        <v>60</v>
      </c>
      <c r="F3" s="2">
        <v>482</v>
      </c>
      <c r="G3" s="2">
        <v>699</v>
      </c>
      <c r="H3" s="2">
        <v>142</v>
      </c>
      <c r="I3" s="2">
        <v>193</v>
      </c>
      <c r="J3" s="2">
        <v>101</v>
      </c>
      <c r="K3" s="2">
        <v>247</v>
      </c>
      <c r="L3" s="2">
        <v>291</v>
      </c>
      <c r="M3" s="2" t="s">
        <v>60</v>
      </c>
      <c r="N3" s="2">
        <v>152</v>
      </c>
      <c r="O3" s="2">
        <v>100</v>
      </c>
      <c r="P3" s="48">
        <v>4581</v>
      </c>
    </row>
    <row r="4" spans="1:16" s="50" customFormat="1" ht="26.1" customHeight="1" x14ac:dyDescent="0.2">
      <c r="A4" s="49" t="s">
        <v>18</v>
      </c>
      <c r="B4" s="47">
        <v>841</v>
      </c>
      <c r="C4" s="47">
        <v>1070</v>
      </c>
      <c r="D4" s="47" t="s">
        <v>60</v>
      </c>
      <c r="E4" s="47" t="s">
        <v>60</v>
      </c>
      <c r="F4" s="47">
        <v>403</v>
      </c>
      <c r="G4" s="47">
        <v>467</v>
      </c>
      <c r="H4" s="47">
        <v>89</v>
      </c>
      <c r="I4" s="47">
        <v>69</v>
      </c>
      <c r="J4" s="47">
        <v>100</v>
      </c>
      <c r="K4" s="47">
        <v>184</v>
      </c>
      <c r="L4" s="47">
        <v>239</v>
      </c>
      <c r="M4" s="47" t="s">
        <v>60</v>
      </c>
      <c r="N4" s="47">
        <v>128</v>
      </c>
      <c r="O4" s="47">
        <v>86</v>
      </c>
      <c r="P4" s="47">
        <v>3676</v>
      </c>
    </row>
    <row r="5" spans="1:16" ht="35.25" customHeight="1" x14ac:dyDescent="0.2">
      <c r="A5" s="30" t="s">
        <v>19</v>
      </c>
      <c r="B5" s="4">
        <v>0.92928176795580109</v>
      </c>
      <c r="C5" s="4">
        <v>0.84318360914105595</v>
      </c>
      <c r="D5" s="4" t="s">
        <v>61</v>
      </c>
      <c r="E5" s="4" t="s">
        <v>61</v>
      </c>
      <c r="F5" s="4">
        <v>0.83609958506224069</v>
      </c>
      <c r="G5" s="4">
        <v>0.66809728183118744</v>
      </c>
      <c r="H5" s="4">
        <v>0.62676056338028174</v>
      </c>
      <c r="I5" s="4">
        <v>0.35751295336787564</v>
      </c>
      <c r="J5" s="4">
        <v>0.99009900990099009</v>
      </c>
      <c r="K5" s="4">
        <v>0.74493927125506076</v>
      </c>
      <c r="L5" s="4">
        <v>0.82130584192439859</v>
      </c>
      <c r="M5" s="4" t="s">
        <v>61</v>
      </c>
      <c r="N5" s="4">
        <v>0.84210526315789469</v>
      </c>
      <c r="O5" s="4">
        <v>0.86</v>
      </c>
      <c r="P5" s="4">
        <v>0.80244488103034273</v>
      </c>
    </row>
    <row r="6" spans="1:16" ht="25.5" x14ac:dyDescent="0.2">
      <c r="A6" s="31" t="s">
        <v>20</v>
      </c>
      <c r="B6" s="5">
        <v>136.90487514863258</v>
      </c>
      <c r="C6" s="5">
        <v>99.10280373831776</v>
      </c>
      <c r="D6" s="5" t="s">
        <v>60</v>
      </c>
      <c r="E6" s="5" t="s">
        <v>60</v>
      </c>
      <c r="F6" s="5">
        <v>65.83374689826303</v>
      </c>
      <c r="G6" s="5">
        <v>34.368308351177731</v>
      </c>
      <c r="H6" s="5">
        <v>15.235955056179776</v>
      </c>
      <c r="I6" s="5">
        <v>24</v>
      </c>
      <c r="J6" s="5">
        <v>42.36</v>
      </c>
      <c r="K6" s="5">
        <v>76.059782608695656</v>
      </c>
      <c r="L6" s="5">
        <v>33.543933054393307</v>
      </c>
      <c r="M6" s="5" t="s">
        <v>60</v>
      </c>
      <c r="N6" s="5">
        <v>15.109375</v>
      </c>
      <c r="O6" s="5">
        <v>12.116279069767442</v>
      </c>
      <c r="P6" s="5">
        <v>80.520674646354735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2021</v>
      </c>
      <c r="C3" s="2">
        <v>4637</v>
      </c>
      <c r="D3" s="2">
        <v>1477</v>
      </c>
      <c r="E3" s="2">
        <v>1419</v>
      </c>
      <c r="F3" s="2">
        <v>7690</v>
      </c>
      <c r="G3" s="2">
        <v>8489</v>
      </c>
      <c r="H3" s="2">
        <v>1590</v>
      </c>
      <c r="I3" s="2">
        <v>659</v>
      </c>
      <c r="J3" s="2">
        <v>922</v>
      </c>
      <c r="K3" s="2">
        <v>1763</v>
      </c>
      <c r="L3" s="2">
        <v>4624</v>
      </c>
      <c r="M3" s="2">
        <v>702</v>
      </c>
      <c r="N3" s="2">
        <v>2415</v>
      </c>
      <c r="O3" s="2">
        <v>1729</v>
      </c>
      <c r="P3" s="48">
        <v>40137</v>
      </c>
    </row>
    <row r="4" spans="1:16" s="50" customFormat="1" ht="26.1" customHeight="1" x14ac:dyDescent="0.2">
      <c r="A4" s="49" t="s">
        <v>18</v>
      </c>
      <c r="B4" s="47">
        <v>1791</v>
      </c>
      <c r="C4" s="47">
        <v>3445</v>
      </c>
      <c r="D4" s="47">
        <v>1224</v>
      </c>
      <c r="E4" s="47">
        <v>1253</v>
      </c>
      <c r="F4" s="47">
        <v>6743</v>
      </c>
      <c r="G4" s="47">
        <v>7675</v>
      </c>
      <c r="H4" s="47">
        <v>226</v>
      </c>
      <c r="I4" s="47">
        <v>423</v>
      </c>
      <c r="J4" s="47">
        <v>905</v>
      </c>
      <c r="K4" s="47">
        <v>1117</v>
      </c>
      <c r="L4" s="47">
        <v>3955</v>
      </c>
      <c r="M4" s="47">
        <v>459</v>
      </c>
      <c r="N4" s="47">
        <v>1947</v>
      </c>
      <c r="O4" s="47">
        <v>1529</v>
      </c>
      <c r="P4" s="47">
        <v>32692</v>
      </c>
    </row>
    <row r="5" spans="1:16" ht="35.25" customHeight="1" x14ac:dyDescent="0.2">
      <c r="A5" s="30" t="s">
        <v>19</v>
      </c>
      <c r="B5" s="4">
        <v>0.88619495299356754</v>
      </c>
      <c r="C5" s="4">
        <v>0.742937243907699</v>
      </c>
      <c r="D5" s="4">
        <v>0.82870683818551116</v>
      </c>
      <c r="E5" s="4">
        <v>0.88301620859760399</v>
      </c>
      <c r="F5" s="4">
        <v>0.87685305591677498</v>
      </c>
      <c r="G5" s="4">
        <v>0.90411120273294854</v>
      </c>
      <c r="H5" s="4">
        <v>0.14213836477987421</v>
      </c>
      <c r="I5" s="4">
        <v>0.64188163884673743</v>
      </c>
      <c r="J5" s="4">
        <v>0.98156182212581344</v>
      </c>
      <c r="K5" s="4">
        <v>0.63357912648893933</v>
      </c>
      <c r="L5" s="4">
        <v>0.85532006920415227</v>
      </c>
      <c r="M5" s="4">
        <v>0.65384615384615385</v>
      </c>
      <c r="N5" s="4">
        <v>0.80621118012422355</v>
      </c>
      <c r="O5" s="4">
        <v>0.88432620011567376</v>
      </c>
      <c r="P5" s="4">
        <v>0.81451030221491394</v>
      </c>
    </row>
    <row r="6" spans="1:16" ht="25.5" x14ac:dyDescent="0.2">
      <c r="A6" s="31" t="s">
        <v>20</v>
      </c>
      <c r="B6" s="5">
        <v>91.408710217755441</v>
      </c>
      <c r="C6" s="5">
        <v>135.10246734397677</v>
      </c>
      <c r="D6" s="5">
        <v>112.6952614379085</v>
      </c>
      <c r="E6" s="5">
        <v>101.87629688747008</v>
      </c>
      <c r="F6" s="5">
        <v>231.88862524099065</v>
      </c>
      <c r="G6" s="5">
        <v>84.590618892508147</v>
      </c>
      <c r="H6" s="5">
        <v>33.022123893805308</v>
      </c>
      <c r="I6" s="5">
        <v>84.243498817966909</v>
      </c>
      <c r="J6" s="5">
        <v>25.809944751381217</v>
      </c>
      <c r="K6" s="5">
        <v>106.2829006266786</v>
      </c>
      <c r="L6" s="5">
        <v>73.041466498103659</v>
      </c>
      <c r="M6" s="5">
        <v>58.851851851851855</v>
      </c>
      <c r="N6" s="5">
        <v>39.191063174114021</v>
      </c>
      <c r="O6" s="5">
        <v>202.08829300196206</v>
      </c>
      <c r="P6" s="5">
        <v>122.16912394469595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workbookViewId="0">
      <selection activeCell="F15" sqref="F15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283</v>
      </c>
      <c r="C3" s="2">
        <v>874</v>
      </c>
      <c r="D3" s="2">
        <v>203</v>
      </c>
      <c r="E3" s="2">
        <v>481</v>
      </c>
      <c r="F3" s="2">
        <v>1073</v>
      </c>
      <c r="G3" s="2">
        <v>864</v>
      </c>
      <c r="H3" s="2">
        <v>809</v>
      </c>
      <c r="I3" s="2">
        <v>300</v>
      </c>
      <c r="J3" s="2">
        <v>366</v>
      </c>
      <c r="K3" s="2">
        <v>496</v>
      </c>
      <c r="L3" s="2">
        <v>1583</v>
      </c>
      <c r="M3" s="2">
        <v>211</v>
      </c>
      <c r="N3" s="2">
        <v>591</v>
      </c>
      <c r="O3" s="2">
        <v>140</v>
      </c>
      <c r="P3" s="62">
        <v>8274</v>
      </c>
    </row>
    <row r="4" spans="1:16" s="50" customFormat="1" ht="26.1" customHeight="1" x14ac:dyDescent="0.2">
      <c r="A4" s="49" t="s">
        <v>18</v>
      </c>
      <c r="B4" s="63">
        <v>219</v>
      </c>
      <c r="C4" s="63">
        <v>747</v>
      </c>
      <c r="D4" s="63">
        <v>188</v>
      </c>
      <c r="E4" s="63">
        <v>464</v>
      </c>
      <c r="F4" s="63">
        <v>891</v>
      </c>
      <c r="G4" s="63">
        <v>654</v>
      </c>
      <c r="H4" s="63">
        <v>657</v>
      </c>
      <c r="I4" s="63">
        <v>164</v>
      </c>
      <c r="J4" s="63">
        <v>321</v>
      </c>
      <c r="K4" s="63">
        <v>493</v>
      </c>
      <c r="L4" s="63">
        <v>1061</v>
      </c>
      <c r="M4" s="63">
        <v>189</v>
      </c>
      <c r="N4" s="63">
        <v>512</v>
      </c>
      <c r="O4" s="63">
        <v>112</v>
      </c>
      <c r="P4" s="64">
        <v>6672</v>
      </c>
    </row>
    <row r="5" spans="1:16" ht="35.25" customHeight="1" x14ac:dyDescent="0.2">
      <c r="A5" s="30" t="s">
        <v>19</v>
      </c>
      <c r="B5" s="4">
        <v>0.77385159010600701</v>
      </c>
      <c r="C5" s="4">
        <v>0.85469107551487411</v>
      </c>
      <c r="D5" s="4">
        <v>0.92610837438423643</v>
      </c>
      <c r="E5" s="4">
        <v>0.96465696465696471</v>
      </c>
      <c r="F5" s="4">
        <v>0.83038210624417519</v>
      </c>
      <c r="G5" s="4">
        <v>0.75694444444444442</v>
      </c>
      <c r="H5" s="4">
        <v>0.81211372064276888</v>
      </c>
      <c r="I5" s="4">
        <v>0.54666666666666663</v>
      </c>
      <c r="J5" s="4">
        <v>0.87704918032786883</v>
      </c>
      <c r="K5" s="4">
        <v>0.99395161290322576</v>
      </c>
      <c r="L5" s="4">
        <v>0.67024636765634871</v>
      </c>
      <c r="M5" s="4">
        <v>0.89573459715639814</v>
      </c>
      <c r="N5" s="4">
        <v>0.86632825719120132</v>
      </c>
      <c r="O5" s="4">
        <v>0.8</v>
      </c>
      <c r="P5" s="65">
        <v>0.80638143582306021</v>
      </c>
    </row>
    <row r="6" spans="1:16" ht="25.5" x14ac:dyDescent="0.2">
      <c r="A6" s="31" t="s">
        <v>20</v>
      </c>
      <c r="B6" s="5">
        <v>32.100456621004568</v>
      </c>
      <c r="C6" s="5">
        <v>31.663989290495316</v>
      </c>
      <c r="D6" s="5">
        <v>54.686170212765958</v>
      </c>
      <c r="E6" s="5">
        <v>213.60991379310346</v>
      </c>
      <c r="F6" s="5">
        <v>82.799102132435465</v>
      </c>
      <c r="G6" s="5">
        <v>31.136085626911314</v>
      </c>
      <c r="H6" s="5">
        <v>62.246575342465754</v>
      </c>
      <c r="I6" s="5">
        <v>81.524390243902445</v>
      </c>
      <c r="J6" s="5">
        <v>43.68535825545171</v>
      </c>
      <c r="K6" s="5">
        <v>75.868154158215006</v>
      </c>
      <c r="L6" s="5">
        <v>82.442978322337424</v>
      </c>
      <c r="M6" s="5">
        <v>122.82539682539682</v>
      </c>
      <c r="N6" s="5">
        <v>26.064453125</v>
      </c>
      <c r="O6" s="5">
        <v>209.65178571428572</v>
      </c>
      <c r="P6" s="66">
        <v>73.054556354916073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7"/>
  <sheetViews>
    <sheetView zoomScale="80" zoomScaleNormal="80" workbookViewId="0">
      <selection activeCell="K40" sqref="K40"/>
    </sheetView>
  </sheetViews>
  <sheetFormatPr baseColWidth="10" defaultColWidth="11.42578125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18" t="s">
        <v>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8.75" x14ac:dyDescent="0.3">
      <c r="A2" s="18" t="s">
        <v>71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25.5" x14ac:dyDescent="0.2">
      <c r="A4" s="22" t="s">
        <v>72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9</v>
      </c>
      <c r="J4" s="23" t="s">
        <v>10</v>
      </c>
      <c r="K4" s="23" t="s">
        <v>11</v>
      </c>
      <c r="L4" s="23" t="s">
        <v>12</v>
      </c>
      <c r="M4" s="23" t="s">
        <v>13</v>
      </c>
      <c r="N4" s="23" t="s">
        <v>14</v>
      </c>
      <c r="O4" s="36" t="s">
        <v>15</v>
      </c>
      <c r="P4" s="39" t="s">
        <v>16</v>
      </c>
    </row>
    <row r="5" spans="1:16" x14ac:dyDescent="0.2">
      <c r="A5" s="34" t="s">
        <v>23</v>
      </c>
      <c r="B5" s="35"/>
      <c r="C5" s="35"/>
      <c r="D5" s="35"/>
      <c r="E5" s="35"/>
      <c r="F5" s="35"/>
      <c r="G5" s="35"/>
      <c r="H5" s="35"/>
      <c r="I5" s="35">
        <v>505</v>
      </c>
      <c r="J5" s="35"/>
      <c r="K5" s="35"/>
      <c r="L5" s="35"/>
      <c r="M5" s="35"/>
      <c r="N5" s="35"/>
      <c r="O5" s="37"/>
      <c r="P5" s="40">
        <f>SUM(B5:O5)</f>
        <v>505</v>
      </c>
    </row>
    <row r="6" spans="1:16" x14ac:dyDescent="0.2">
      <c r="A6" s="24" t="s">
        <v>26</v>
      </c>
      <c r="B6" s="25"/>
      <c r="C6" s="25"/>
      <c r="D6" s="25"/>
      <c r="E6" s="25"/>
      <c r="F6" s="25"/>
      <c r="G6" s="25"/>
      <c r="H6" s="25"/>
      <c r="I6" s="25">
        <v>95</v>
      </c>
      <c r="J6" s="25"/>
      <c r="K6" s="25"/>
      <c r="L6" s="25"/>
      <c r="M6" s="25"/>
      <c r="N6" s="25"/>
      <c r="O6" s="38">
        <v>5</v>
      </c>
      <c r="P6" s="41">
        <f t="shared" ref="P6:P35" si="0">SUM(B6:O6)</f>
        <v>100</v>
      </c>
    </row>
    <row r="7" spans="1:16" x14ac:dyDescent="0.2">
      <c r="A7" s="24" t="s">
        <v>29</v>
      </c>
      <c r="B7" s="25"/>
      <c r="C7" s="25"/>
      <c r="D7" s="25"/>
      <c r="E7" s="25">
        <v>2</v>
      </c>
      <c r="F7" s="25"/>
      <c r="G7" s="25"/>
      <c r="H7" s="25"/>
      <c r="I7" s="25">
        <v>222</v>
      </c>
      <c r="J7" s="25"/>
      <c r="K7" s="25"/>
      <c r="L7" s="25"/>
      <c r="M7" s="25">
        <v>296</v>
      </c>
      <c r="N7" s="25"/>
      <c r="O7" s="38">
        <v>1</v>
      </c>
      <c r="P7" s="41">
        <f t="shared" si="0"/>
        <v>521</v>
      </c>
    </row>
    <row r="8" spans="1:16" x14ac:dyDescent="0.2">
      <c r="A8" s="24" t="s">
        <v>32</v>
      </c>
      <c r="B8" s="25"/>
      <c r="C8" s="25">
        <v>1</v>
      </c>
      <c r="D8" s="25"/>
      <c r="E8" s="25">
        <v>73</v>
      </c>
      <c r="F8" s="25"/>
      <c r="G8" s="25"/>
      <c r="H8" s="25"/>
      <c r="I8" s="25">
        <v>17</v>
      </c>
      <c r="J8" s="25"/>
      <c r="K8" s="25">
        <v>4</v>
      </c>
      <c r="L8" s="25"/>
      <c r="M8" s="25">
        <v>5</v>
      </c>
      <c r="N8" s="25"/>
      <c r="O8" s="38"/>
      <c r="P8" s="41">
        <f t="shared" si="0"/>
        <v>100</v>
      </c>
    </row>
    <row r="9" spans="1:16" ht="15.75" customHeight="1" x14ac:dyDescent="0.2">
      <c r="A9" s="24" t="s">
        <v>38</v>
      </c>
      <c r="B9" s="25"/>
      <c r="C9" s="25"/>
      <c r="D9" s="25"/>
      <c r="E9" s="25">
        <v>1</v>
      </c>
      <c r="F9" s="25"/>
      <c r="G9" s="25"/>
      <c r="H9" s="25"/>
      <c r="I9" s="25">
        <v>315</v>
      </c>
      <c r="J9" s="25"/>
      <c r="K9" s="25">
        <v>2</v>
      </c>
      <c r="L9" s="25"/>
      <c r="M9" s="25">
        <v>4</v>
      </c>
      <c r="N9" s="25"/>
      <c r="O9" s="38">
        <v>1</v>
      </c>
      <c r="P9" s="41">
        <f t="shared" si="0"/>
        <v>323</v>
      </c>
    </row>
    <row r="10" spans="1:16" x14ac:dyDescent="0.2">
      <c r="A10" s="24" t="s">
        <v>41</v>
      </c>
      <c r="B10" s="25"/>
      <c r="C10" s="25"/>
      <c r="D10" s="25"/>
      <c r="E10" s="25"/>
      <c r="F10" s="25"/>
      <c r="G10" s="25"/>
      <c r="H10" s="25"/>
      <c r="I10" s="25">
        <v>53</v>
      </c>
      <c r="J10" s="25"/>
      <c r="K10" s="25"/>
      <c r="L10" s="25"/>
      <c r="M10" s="25"/>
      <c r="N10" s="25"/>
      <c r="O10" s="38"/>
      <c r="P10" s="41">
        <f t="shared" si="0"/>
        <v>53</v>
      </c>
    </row>
    <row r="11" spans="1:16" x14ac:dyDescent="0.2">
      <c r="A11" s="24" t="s">
        <v>64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38"/>
      <c r="P11" s="41">
        <f t="shared" si="0"/>
        <v>0</v>
      </c>
    </row>
    <row r="12" spans="1:16" x14ac:dyDescent="0.2">
      <c r="A12" s="24" t="s">
        <v>65</v>
      </c>
      <c r="B12" s="25"/>
      <c r="C12" s="25">
        <v>1</v>
      </c>
      <c r="D12" s="25"/>
      <c r="E12" s="25"/>
      <c r="F12" s="25"/>
      <c r="G12" s="25"/>
      <c r="H12" s="25"/>
      <c r="I12" s="25">
        <v>2</v>
      </c>
      <c r="J12" s="25"/>
      <c r="K12" s="25"/>
      <c r="L12" s="25"/>
      <c r="M12" s="25"/>
      <c r="N12" s="25"/>
      <c r="O12" s="38"/>
      <c r="P12" s="41">
        <f t="shared" si="0"/>
        <v>3</v>
      </c>
    </row>
    <row r="13" spans="1:16" x14ac:dyDescent="0.2">
      <c r="A13" s="24" t="s">
        <v>50</v>
      </c>
      <c r="B13" s="25"/>
      <c r="C13" s="25"/>
      <c r="D13" s="25"/>
      <c r="E13" s="25"/>
      <c r="F13" s="25"/>
      <c r="G13" s="25"/>
      <c r="H13" s="25"/>
      <c r="I13" s="25">
        <v>2</v>
      </c>
      <c r="J13" s="25"/>
      <c r="K13" s="25"/>
      <c r="L13" s="25"/>
      <c r="M13" s="25"/>
      <c r="N13" s="25"/>
      <c r="O13" s="38"/>
      <c r="P13" s="41">
        <f t="shared" si="0"/>
        <v>2</v>
      </c>
    </row>
    <row r="14" spans="1:16" x14ac:dyDescent="0.2">
      <c r="A14" s="24" t="s">
        <v>53</v>
      </c>
      <c r="B14" s="25"/>
      <c r="C14" s="25">
        <v>3</v>
      </c>
      <c r="D14" s="25"/>
      <c r="E14" s="25">
        <v>27</v>
      </c>
      <c r="F14" s="25"/>
      <c r="G14" s="25"/>
      <c r="H14" s="25"/>
      <c r="I14" s="25">
        <v>408</v>
      </c>
      <c r="J14" s="25"/>
      <c r="K14" s="25"/>
      <c r="L14" s="25"/>
      <c r="M14" s="25"/>
      <c r="N14" s="25">
        <v>1272</v>
      </c>
      <c r="O14" s="38">
        <v>385</v>
      </c>
      <c r="P14" s="41">
        <f t="shared" si="0"/>
        <v>2095</v>
      </c>
    </row>
    <row r="15" spans="1:16" x14ac:dyDescent="0.2">
      <c r="A15" s="24" t="s">
        <v>56</v>
      </c>
      <c r="B15" s="25"/>
      <c r="C15" s="25"/>
      <c r="D15" s="25">
        <v>5</v>
      </c>
      <c r="E15" s="25"/>
      <c r="F15" s="25"/>
      <c r="G15" s="25"/>
      <c r="H15" s="25"/>
      <c r="I15" s="25">
        <v>37</v>
      </c>
      <c r="J15" s="25"/>
      <c r="K15" s="25"/>
      <c r="L15" s="25"/>
      <c r="M15" s="25">
        <v>381</v>
      </c>
      <c r="N15" s="25">
        <v>9</v>
      </c>
      <c r="O15" s="38"/>
      <c r="P15" s="41">
        <f t="shared" si="0"/>
        <v>432</v>
      </c>
    </row>
    <row r="16" spans="1:16" x14ac:dyDescent="0.2">
      <c r="A16" s="24" t="s">
        <v>24</v>
      </c>
      <c r="B16" s="25"/>
      <c r="C16" s="25">
        <v>2</v>
      </c>
      <c r="D16" s="25"/>
      <c r="E16" s="25"/>
      <c r="F16" s="25"/>
      <c r="G16" s="25"/>
      <c r="H16" s="25"/>
      <c r="I16" s="25">
        <v>7</v>
      </c>
      <c r="J16" s="25"/>
      <c r="K16" s="25"/>
      <c r="L16" s="25"/>
      <c r="M16" s="25"/>
      <c r="N16" s="25"/>
      <c r="O16" s="38">
        <v>432</v>
      </c>
      <c r="P16" s="41">
        <f t="shared" si="0"/>
        <v>441</v>
      </c>
    </row>
    <row r="17" spans="1:16" x14ac:dyDescent="0.2">
      <c r="A17" s="24" t="s">
        <v>30</v>
      </c>
      <c r="B17" s="25"/>
      <c r="C17" s="25">
        <v>5</v>
      </c>
      <c r="D17" s="25"/>
      <c r="E17" s="25">
        <v>7</v>
      </c>
      <c r="F17" s="25"/>
      <c r="G17" s="25"/>
      <c r="H17" s="25"/>
      <c r="I17" s="25">
        <v>261</v>
      </c>
      <c r="J17" s="25"/>
      <c r="K17" s="25">
        <v>1</v>
      </c>
      <c r="L17" s="25"/>
      <c r="M17" s="25">
        <v>312</v>
      </c>
      <c r="N17" s="25">
        <v>6</v>
      </c>
      <c r="O17" s="38">
        <v>391</v>
      </c>
      <c r="P17" s="41">
        <f t="shared" si="0"/>
        <v>983</v>
      </c>
    </row>
    <row r="18" spans="1:16" x14ac:dyDescent="0.2">
      <c r="A18" s="24" t="s">
        <v>73</v>
      </c>
      <c r="B18" s="25"/>
      <c r="C18" s="25"/>
      <c r="D18" s="25"/>
      <c r="E18" s="25">
        <v>1</v>
      </c>
      <c r="F18" s="25"/>
      <c r="G18" s="25"/>
      <c r="H18" s="25"/>
      <c r="I18" s="25"/>
      <c r="J18" s="25"/>
      <c r="K18" s="25"/>
      <c r="L18" s="25"/>
      <c r="M18" s="25">
        <v>1</v>
      </c>
      <c r="N18" s="25"/>
      <c r="O18" s="38"/>
      <c r="P18" s="41">
        <f t="shared" si="0"/>
        <v>2</v>
      </c>
    </row>
    <row r="19" spans="1:16" x14ac:dyDescent="0.2">
      <c r="A19" s="24" t="s">
        <v>74</v>
      </c>
      <c r="B19" s="25"/>
      <c r="C19" s="25"/>
      <c r="D19" s="25"/>
      <c r="E19" s="25">
        <v>5</v>
      </c>
      <c r="F19" s="25"/>
      <c r="G19" s="25"/>
      <c r="H19" s="25"/>
      <c r="I19" s="25"/>
      <c r="J19" s="25"/>
      <c r="K19" s="25"/>
      <c r="L19" s="25"/>
      <c r="M19" s="25"/>
      <c r="N19" s="25"/>
      <c r="O19" s="38"/>
      <c r="P19" s="41">
        <f t="shared" si="0"/>
        <v>5</v>
      </c>
    </row>
    <row r="20" spans="1:16" x14ac:dyDescent="0.2">
      <c r="A20" s="24" t="s">
        <v>36</v>
      </c>
      <c r="B20" s="25"/>
      <c r="C20" s="25">
        <v>1</v>
      </c>
      <c r="D20" s="25"/>
      <c r="E20" s="25">
        <v>1</v>
      </c>
      <c r="F20" s="25"/>
      <c r="G20" s="25"/>
      <c r="H20" s="25"/>
      <c r="I20" s="25">
        <v>55</v>
      </c>
      <c r="J20" s="25"/>
      <c r="K20" s="25"/>
      <c r="L20" s="25"/>
      <c r="M20" s="25">
        <v>24</v>
      </c>
      <c r="N20" s="25"/>
      <c r="O20" s="38">
        <v>2</v>
      </c>
      <c r="P20" s="41">
        <f t="shared" si="0"/>
        <v>83</v>
      </c>
    </row>
    <row r="21" spans="1:16" x14ac:dyDescent="0.2">
      <c r="A21" s="24" t="s">
        <v>39</v>
      </c>
      <c r="B21" s="25"/>
      <c r="C21" s="25"/>
      <c r="D21" s="25"/>
      <c r="E21" s="25"/>
      <c r="F21" s="25"/>
      <c r="G21" s="25"/>
      <c r="H21" s="25"/>
      <c r="I21" s="25">
        <v>3</v>
      </c>
      <c r="J21" s="25"/>
      <c r="K21" s="25"/>
      <c r="L21" s="25"/>
      <c r="M21" s="25"/>
      <c r="N21" s="25"/>
      <c r="O21" s="38"/>
      <c r="P21" s="41">
        <f t="shared" si="0"/>
        <v>3</v>
      </c>
    </row>
    <row r="22" spans="1:16" x14ac:dyDescent="0.2">
      <c r="A22" s="24" t="s">
        <v>42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38">
        <v>2</v>
      </c>
      <c r="P22" s="41">
        <f t="shared" si="0"/>
        <v>2</v>
      </c>
    </row>
    <row r="23" spans="1:16" x14ac:dyDescent="0.2">
      <c r="A23" s="24" t="s">
        <v>48</v>
      </c>
      <c r="B23" s="25"/>
      <c r="C23" s="25"/>
      <c r="D23" s="25"/>
      <c r="E23" s="25"/>
      <c r="F23" s="25"/>
      <c r="G23" s="25"/>
      <c r="H23" s="25"/>
      <c r="I23" s="25">
        <v>311</v>
      </c>
      <c r="J23" s="25"/>
      <c r="K23" s="25"/>
      <c r="L23" s="25"/>
      <c r="M23" s="25"/>
      <c r="N23" s="25"/>
      <c r="O23" s="38">
        <v>94</v>
      </c>
      <c r="P23" s="41">
        <f t="shared" si="0"/>
        <v>405</v>
      </c>
    </row>
    <row r="24" spans="1:16" x14ac:dyDescent="0.2">
      <c r="A24" s="24" t="s">
        <v>51</v>
      </c>
      <c r="B24" s="25"/>
      <c r="C24" s="25"/>
      <c r="D24" s="25"/>
      <c r="E24" s="25"/>
      <c r="F24" s="25"/>
      <c r="G24" s="25"/>
      <c r="H24" s="25"/>
      <c r="I24" s="25">
        <v>42</v>
      </c>
      <c r="J24" s="25"/>
      <c r="K24" s="25"/>
      <c r="L24" s="25"/>
      <c r="M24" s="25"/>
      <c r="N24" s="25">
        <v>10</v>
      </c>
      <c r="O24" s="38"/>
      <c r="P24" s="41">
        <f t="shared" si="0"/>
        <v>52</v>
      </c>
    </row>
    <row r="25" spans="1:16" x14ac:dyDescent="0.2">
      <c r="A25" s="24" t="s">
        <v>54</v>
      </c>
      <c r="B25" s="25"/>
      <c r="C25" s="25">
        <v>3</v>
      </c>
      <c r="D25" s="25"/>
      <c r="E25" s="25"/>
      <c r="F25" s="25"/>
      <c r="G25" s="25"/>
      <c r="H25" s="25"/>
      <c r="I25" s="25">
        <v>234</v>
      </c>
      <c r="J25" s="25"/>
      <c r="K25" s="25">
        <v>1</v>
      </c>
      <c r="L25" s="25"/>
      <c r="M25" s="25"/>
      <c r="N25" s="25">
        <v>164</v>
      </c>
      <c r="O25" s="38">
        <v>795</v>
      </c>
      <c r="P25" s="41">
        <f t="shared" si="0"/>
        <v>1197</v>
      </c>
    </row>
    <row r="26" spans="1:16" ht="14.25" customHeight="1" x14ac:dyDescent="0.2">
      <c r="A26" s="24" t="s">
        <v>25</v>
      </c>
      <c r="B26" s="25"/>
      <c r="C26" s="25"/>
      <c r="D26" s="25"/>
      <c r="E26" s="25">
        <v>1</v>
      </c>
      <c r="F26" s="25"/>
      <c r="G26" s="25"/>
      <c r="H26" s="25"/>
      <c r="I26" s="25"/>
      <c r="J26" s="25"/>
      <c r="K26" s="25"/>
      <c r="L26" s="25"/>
      <c r="M26" s="25"/>
      <c r="N26" s="25"/>
      <c r="O26" s="38"/>
      <c r="P26" s="41">
        <f t="shared" si="0"/>
        <v>1</v>
      </c>
    </row>
    <row r="27" spans="1:16" x14ac:dyDescent="0.2">
      <c r="A27" s="24" t="s">
        <v>67</v>
      </c>
      <c r="B27" s="25"/>
      <c r="C27" s="25">
        <v>2</v>
      </c>
      <c r="D27" s="25"/>
      <c r="E27" s="25">
        <v>32</v>
      </c>
      <c r="F27" s="25"/>
      <c r="G27" s="25"/>
      <c r="H27" s="25"/>
      <c r="I27" s="25">
        <v>352</v>
      </c>
      <c r="J27" s="25"/>
      <c r="K27" s="25">
        <v>1</v>
      </c>
      <c r="L27" s="25"/>
      <c r="M27" s="25">
        <v>391</v>
      </c>
      <c r="N27" s="25"/>
      <c r="O27" s="38">
        <v>5037</v>
      </c>
      <c r="P27" s="41">
        <f t="shared" si="0"/>
        <v>5815</v>
      </c>
    </row>
    <row r="28" spans="1:16" x14ac:dyDescent="0.2">
      <c r="A28" s="24" t="s">
        <v>31</v>
      </c>
      <c r="B28" s="25"/>
      <c r="C28" s="25"/>
      <c r="D28" s="25"/>
      <c r="E28" s="25"/>
      <c r="F28" s="25"/>
      <c r="G28" s="25"/>
      <c r="H28" s="25"/>
      <c r="I28" s="25">
        <v>1</v>
      </c>
      <c r="J28" s="25"/>
      <c r="K28" s="25"/>
      <c r="L28" s="25"/>
      <c r="M28" s="25"/>
      <c r="N28" s="25"/>
      <c r="O28" s="38">
        <v>1</v>
      </c>
      <c r="P28" s="41">
        <f t="shared" si="0"/>
        <v>2</v>
      </c>
    </row>
    <row r="29" spans="1:16" x14ac:dyDescent="0.2">
      <c r="A29" s="24" t="s">
        <v>34</v>
      </c>
      <c r="B29" s="25"/>
      <c r="C29" s="25"/>
      <c r="D29" s="25"/>
      <c r="E29" s="25"/>
      <c r="F29" s="25"/>
      <c r="G29" s="25"/>
      <c r="H29" s="25"/>
      <c r="I29" s="25">
        <v>1</v>
      </c>
      <c r="J29" s="25"/>
      <c r="K29" s="25"/>
      <c r="L29" s="25"/>
      <c r="M29" s="25"/>
      <c r="N29" s="25"/>
      <c r="O29" s="38"/>
      <c r="P29" s="41">
        <f t="shared" si="0"/>
        <v>1</v>
      </c>
    </row>
    <row r="30" spans="1:16" x14ac:dyDescent="0.2">
      <c r="A30" s="24" t="s">
        <v>37</v>
      </c>
      <c r="B30" s="25"/>
      <c r="C30" s="25">
        <v>1</v>
      </c>
      <c r="D30" s="25"/>
      <c r="E30" s="25"/>
      <c r="F30" s="25"/>
      <c r="G30" s="25"/>
      <c r="H30" s="25"/>
      <c r="I30" s="25">
        <v>833</v>
      </c>
      <c r="J30" s="25"/>
      <c r="K30" s="25"/>
      <c r="L30" s="25"/>
      <c r="M30" s="25">
        <v>600</v>
      </c>
      <c r="N30" s="25">
        <v>1</v>
      </c>
      <c r="O30" s="38">
        <v>1521</v>
      </c>
      <c r="P30" s="41">
        <f t="shared" si="0"/>
        <v>2956</v>
      </c>
    </row>
    <row r="31" spans="1:16" ht="15" customHeight="1" x14ac:dyDescent="0.2">
      <c r="A31" s="24" t="s">
        <v>68</v>
      </c>
      <c r="B31" s="25"/>
      <c r="C31" s="25">
        <v>2</v>
      </c>
      <c r="D31" s="25"/>
      <c r="E31" s="25">
        <v>9</v>
      </c>
      <c r="F31" s="25"/>
      <c r="G31" s="25"/>
      <c r="H31" s="25"/>
      <c r="I31" s="25">
        <v>64</v>
      </c>
      <c r="J31" s="25"/>
      <c r="K31" s="25"/>
      <c r="L31" s="25"/>
      <c r="M31" s="25">
        <v>1</v>
      </c>
      <c r="N31" s="25">
        <v>2</v>
      </c>
      <c r="O31" s="38"/>
      <c r="P31" s="41">
        <f t="shared" si="0"/>
        <v>78</v>
      </c>
    </row>
    <row r="32" spans="1:16" x14ac:dyDescent="0.2">
      <c r="A32" s="24" t="s">
        <v>43</v>
      </c>
      <c r="B32" s="25"/>
      <c r="C32" s="25"/>
      <c r="D32" s="25"/>
      <c r="E32" s="25">
        <v>11</v>
      </c>
      <c r="F32" s="25"/>
      <c r="G32" s="25"/>
      <c r="H32" s="25"/>
      <c r="I32" s="25">
        <v>250</v>
      </c>
      <c r="J32" s="25"/>
      <c r="K32" s="25"/>
      <c r="L32" s="25"/>
      <c r="M32" s="25">
        <v>1</v>
      </c>
      <c r="N32" s="25">
        <v>8</v>
      </c>
      <c r="O32" s="38">
        <v>4</v>
      </c>
      <c r="P32" s="41">
        <f t="shared" si="0"/>
        <v>274</v>
      </c>
    </row>
    <row r="33" spans="1:16" x14ac:dyDescent="0.2">
      <c r="A33" s="24" t="s">
        <v>46</v>
      </c>
      <c r="B33" s="25"/>
      <c r="C33" s="25">
        <v>2</v>
      </c>
      <c r="D33" s="25"/>
      <c r="E33" s="25">
        <v>5</v>
      </c>
      <c r="F33" s="25"/>
      <c r="G33" s="25"/>
      <c r="H33" s="25"/>
      <c r="I33" s="25">
        <v>69</v>
      </c>
      <c r="J33" s="25"/>
      <c r="K33" s="25">
        <v>4</v>
      </c>
      <c r="L33" s="25"/>
      <c r="M33" s="25">
        <v>3</v>
      </c>
      <c r="N33" s="25">
        <v>8</v>
      </c>
      <c r="O33" s="38"/>
      <c r="P33" s="41">
        <f t="shared" si="0"/>
        <v>91</v>
      </c>
    </row>
    <row r="34" spans="1:16" x14ac:dyDescent="0.2">
      <c r="A34" s="24" t="s">
        <v>49</v>
      </c>
      <c r="B34" s="25"/>
      <c r="C34" s="25">
        <v>1</v>
      </c>
      <c r="D34" s="25"/>
      <c r="E34" s="25"/>
      <c r="F34" s="25"/>
      <c r="G34" s="25"/>
      <c r="H34" s="25"/>
      <c r="I34" s="25">
        <v>31</v>
      </c>
      <c r="J34" s="25"/>
      <c r="K34" s="25">
        <v>1</v>
      </c>
      <c r="L34" s="25"/>
      <c r="M34" s="25"/>
      <c r="N34" s="25">
        <v>1</v>
      </c>
      <c r="O34" s="38"/>
      <c r="P34" s="41">
        <f t="shared" si="0"/>
        <v>34</v>
      </c>
    </row>
    <row r="35" spans="1:16" x14ac:dyDescent="0.2">
      <c r="A35" s="24" t="s">
        <v>69</v>
      </c>
      <c r="B35" s="25"/>
      <c r="C35" s="25">
        <v>1</v>
      </c>
      <c r="D35" s="25">
        <v>2</v>
      </c>
      <c r="E35" s="25">
        <v>14</v>
      </c>
      <c r="F35" s="25"/>
      <c r="G35" s="25"/>
      <c r="H35" s="25"/>
      <c r="I35" s="25">
        <v>3187</v>
      </c>
      <c r="J35" s="25"/>
      <c r="K35" s="25"/>
      <c r="L35" s="25"/>
      <c r="M35" s="25">
        <v>378</v>
      </c>
      <c r="N35" s="25">
        <v>491</v>
      </c>
      <c r="O35" s="38">
        <v>3366</v>
      </c>
      <c r="P35" s="41">
        <f t="shared" si="0"/>
        <v>7439</v>
      </c>
    </row>
    <row r="36" spans="1:16" x14ac:dyDescent="0.2">
      <c r="A36" s="24" t="s">
        <v>55</v>
      </c>
      <c r="B36" s="25"/>
      <c r="C36" s="25">
        <v>1</v>
      </c>
      <c r="D36" s="25"/>
      <c r="E36" s="25">
        <v>184</v>
      </c>
      <c r="F36" s="25"/>
      <c r="G36" s="25"/>
      <c r="H36" s="25"/>
      <c r="I36" s="25">
        <v>36</v>
      </c>
      <c r="J36" s="25"/>
      <c r="K36" s="25"/>
      <c r="L36" s="25"/>
      <c r="M36" s="25">
        <v>377</v>
      </c>
      <c r="N36" s="25"/>
      <c r="O36" s="38">
        <v>1880</v>
      </c>
      <c r="P36" s="41">
        <f>SUM(B36:O36)</f>
        <v>2478</v>
      </c>
    </row>
    <row r="37" spans="1:16" ht="15.75" x14ac:dyDescent="0.2">
      <c r="A37" s="32" t="s">
        <v>75</v>
      </c>
      <c r="B37" s="33">
        <f t="shared" ref="B37:O37" si="1">SUM(B5:B36)</f>
        <v>0</v>
      </c>
      <c r="C37" s="33">
        <f t="shared" si="1"/>
        <v>26</v>
      </c>
      <c r="D37" s="33">
        <f t="shared" si="1"/>
        <v>7</v>
      </c>
      <c r="E37" s="33">
        <f t="shared" si="1"/>
        <v>373</v>
      </c>
      <c r="F37" s="33">
        <f t="shared" si="1"/>
        <v>0</v>
      </c>
      <c r="G37" s="33">
        <f t="shared" si="1"/>
        <v>0</v>
      </c>
      <c r="H37" s="33">
        <f t="shared" si="1"/>
        <v>0</v>
      </c>
      <c r="I37" s="33">
        <f t="shared" si="1"/>
        <v>7393</v>
      </c>
      <c r="J37" s="33">
        <f t="shared" si="1"/>
        <v>0</v>
      </c>
      <c r="K37" s="33">
        <f t="shared" si="1"/>
        <v>14</v>
      </c>
      <c r="L37" s="33">
        <f t="shared" si="1"/>
        <v>0</v>
      </c>
      <c r="M37" s="33">
        <f t="shared" si="1"/>
        <v>2774</v>
      </c>
      <c r="N37" s="33">
        <f t="shared" si="1"/>
        <v>1972</v>
      </c>
      <c r="O37" s="33">
        <f t="shared" si="1"/>
        <v>13917</v>
      </c>
      <c r="P37" s="42">
        <f>SUM(B37:O37)</f>
        <v>26476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898</v>
      </c>
      <c r="D3" s="2" t="s">
        <v>60</v>
      </c>
      <c r="E3" s="2" t="s">
        <v>60</v>
      </c>
      <c r="F3" s="2" t="s">
        <v>60</v>
      </c>
      <c r="G3" s="2">
        <v>941</v>
      </c>
      <c r="H3" s="2" t="s">
        <v>60</v>
      </c>
      <c r="I3" s="2">
        <v>794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736</v>
      </c>
      <c r="O3" s="2" t="s">
        <v>60</v>
      </c>
      <c r="P3" s="48">
        <v>3369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770</v>
      </c>
      <c r="D4" s="47" t="s">
        <v>60</v>
      </c>
      <c r="E4" s="47" t="s">
        <v>60</v>
      </c>
      <c r="F4" s="47" t="s">
        <v>60</v>
      </c>
      <c r="G4" s="47">
        <v>661</v>
      </c>
      <c r="H4" s="47" t="s">
        <v>60</v>
      </c>
      <c r="I4" s="47">
        <v>492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652</v>
      </c>
      <c r="O4" s="47" t="s">
        <v>60</v>
      </c>
      <c r="P4" s="47">
        <v>2575</v>
      </c>
    </row>
    <row r="5" spans="1:16" ht="35.25" customHeight="1" x14ac:dyDescent="0.2">
      <c r="A5" s="30" t="s">
        <v>19</v>
      </c>
      <c r="B5" s="4" t="s">
        <v>61</v>
      </c>
      <c r="C5" s="4">
        <v>0.85746102449888639</v>
      </c>
      <c r="D5" s="4" t="s">
        <v>61</v>
      </c>
      <c r="E5" s="4" t="s">
        <v>61</v>
      </c>
      <c r="F5" s="4" t="s">
        <v>61</v>
      </c>
      <c r="G5" s="4">
        <v>0.70244420828905418</v>
      </c>
      <c r="H5" s="4" t="s">
        <v>61</v>
      </c>
      <c r="I5" s="4">
        <v>0.61964735516372793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0.88586956521739135</v>
      </c>
      <c r="O5" s="4" t="s">
        <v>61</v>
      </c>
      <c r="P5" s="4">
        <v>0.76432175719798157</v>
      </c>
    </row>
    <row r="6" spans="1:16" ht="25.5" x14ac:dyDescent="0.2">
      <c r="A6" s="31" t="s">
        <v>20</v>
      </c>
      <c r="B6" s="5" t="s">
        <v>60</v>
      </c>
      <c r="C6" s="5">
        <v>70.162337662337663</v>
      </c>
      <c r="D6" s="5" t="s">
        <v>60</v>
      </c>
      <c r="E6" s="5" t="s">
        <v>60</v>
      </c>
      <c r="F6" s="5" t="s">
        <v>60</v>
      </c>
      <c r="G6" s="5">
        <v>62.069591527987896</v>
      </c>
      <c r="H6" s="5" t="s">
        <v>60</v>
      </c>
      <c r="I6" s="5">
        <v>151.86382113821139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29.753067484662576</v>
      </c>
      <c r="O6" s="5" t="s">
        <v>60</v>
      </c>
      <c r="P6" s="5">
        <v>73.463689320388355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340</v>
      </c>
      <c r="C3" s="2">
        <v>1275</v>
      </c>
      <c r="D3" s="2">
        <v>21</v>
      </c>
      <c r="E3" s="2">
        <v>459</v>
      </c>
      <c r="F3" s="2">
        <v>435</v>
      </c>
      <c r="G3" s="2">
        <v>656</v>
      </c>
      <c r="H3" s="2">
        <v>408</v>
      </c>
      <c r="I3" s="2">
        <v>280</v>
      </c>
      <c r="J3" s="2">
        <v>152</v>
      </c>
      <c r="K3" s="2">
        <v>156</v>
      </c>
      <c r="L3" s="2">
        <v>772</v>
      </c>
      <c r="M3" s="2">
        <v>144</v>
      </c>
      <c r="N3" s="2">
        <v>478</v>
      </c>
      <c r="O3" s="2">
        <v>150</v>
      </c>
      <c r="P3" s="48">
        <v>5726</v>
      </c>
    </row>
    <row r="4" spans="1:16" s="50" customFormat="1" ht="26.1" customHeight="1" x14ac:dyDescent="0.2">
      <c r="A4" s="49" t="s">
        <v>18</v>
      </c>
      <c r="B4" s="47">
        <v>224</v>
      </c>
      <c r="C4" s="47">
        <v>1118</v>
      </c>
      <c r="D4" s="47">
        <v>14</v>
      </c>
      <c r="E4" s="47">
        <v>422</v>
      </c>
      <c r="F4" s="47">
        <v>417</v>
      </c>
      <c r="G4" s="47">
        <v>432</v>
      </c>
      <c r="H4" s="47">
        <v>241</v>
      </c>
      <c r="I4" s="47">
        <v>167</v>
      </c>
      <c r="J4" s="47">
        <v>143</v>
      </c>
      <c r="K4" s="47">
        <v>135</v>
      </c>
      <c r="L4" s="47">
        <v>658</v>
      </c>
      <c r="M4" s="47">
        <v>106</v>
      </c>
      <c r="N4" s="47">
        <v>383</v>
      </c>
      <c r="O4" s="47">
        <v>18</v>
      </c>
      <c r="P4" s="47">
        <v>4478</v>
      </c>
    </row>
    <row r="5" spans="1:16" ht="35.25" customHeight="1" x14ac:dyDescent="0.2">
      <c r="A5" s="30" t="s">
        <v>19</v>
      </c>
      <c r="B5" s="4">
        <v>0.6588235294117647</v>
      </c>
      <c r="C5" s="4">
        <v>0.87686274509803919</v>
      </c>
      <c r="D5" s="4">
        <v>0.66666666666666663</v>
      </c>
      <c r="E5" s="4">
        <v>0.91938997821350765</v>
      </c>
      <c r="F5" s="4">
        <v>0.95862068965517244</v>
      </c>
      <c r="G5" s="4">
        <v>0.65853658536585369</v>
      </c>
      <c r="H5" s="4">
        <v>0.59068627450980393</v>
      </c>
      <c r="I5" s="4">
        <v>0.59642857142857142</v>
      </c>
      <c r="J5" s="4">
        <v>0.94078947368421051</v>
      </c>
      <c r="K5" s="4">
        <v>0.86538461538461542</v>
      </c>
      <c r="L5" s="4">
        <v>0.85233160621761661</v>
      </c>
      <c r="M5" s="4">
        <v>0.73611111111111116</v>
      </c>
      <c r="N5" s="4">
        <v>0.80125523012552302</v>
      </c>
      <c r="O5" s="4">
        <v>0.12</v>
      </c>
      <c r="P5" s="4">
        <v>0.78204680405169402</v>
      </c>
    </row>
    <row r="6" spans="1:16" ht="25.5" x14ac:dyDescent="0.2">
      <c r="A6" s="31" t="s">
        <v>20</v>
      </c>
      <c r="B6" s="5">
        <v>39.125</v>
      </c>
      <c r="C6" s="5">
        <v>58.516100178890873</v>
      </c>
      <c r="D6" s="5">
        <v>127.64285714285714</v>
      </c>
      <c r="E6" s="5">
        <v>114.74170616113744</v>
      </c>
      <c r="F6" s="5">
        <v>47.973621103117509</v>
      </c>
      <c r="G6" s="5">
        <v>27.793981481481481</v>
      </c>
      <c r="H6" s="5">
        <v>21.547717842323653</v>
      </c>
      <c r="I6" s="5">
        <v>14.005988023952096</v>
      </c>
      <c r="J6" s="5">
        <v>25.454545454545453</v>
      </c>
      <c r="K6" s="5">
        <v>58.392592592592592</v>
      </c>
      <c r="L6" s="5">
        <v>56.674772036474167</v>
      </c>
      <c r="M6" s="5">
        <v>26.924528301886792</v>
      </c>
      <c r="N6" s="5">
        <v>22.618798955613578</v>
      </c>
      <c r="O6" s="5">
        <v>9.1111111111111107</v>
      </c>
      <c r="P6" s="5">
        <v>50.119026351049577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I4" sqref="I4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17</v>
      </c>
      <c r="H3" s="2" t="s">
        <v>60</v>
      </c>
      <c r="I3" s="43">
        <v>20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1</v>
      </c>
      <c r="O3" s="2" t="s">
        <v>60</v>
      </c>
      <c r="P3" s="48">
        <v>38</v>
      </c>
    </row>
    <row r="4" spans="1:16" s="50" customFormat="1" ht="26.1" customHeight="1" x14ac:dyDescent="0.2">
      <c r="A4" s="49" t="s">
        <v>18</v>
      </c>
      <c r="B4" s="47" t="s">
        <v>60</v>
      </c>
      <c r="C4" s="47" t="s">
        <v>60</v>
      </c>
      <c r="D4" s="47" t="s">
        <v>60</v>
      </c>
      <c r="E4" s="47" t="s">
        <v>60</v>
      </c>
      <c r="F4" s="47" t="s">
        <v>60</v>
      </c>
      <c r="G4" s="57">
        <v>7</v>
      </c>
      <c r="H4" s="47" t="s">
        <v>60</v>
      </c>
      <c r="I4" s="70">
        <v>0</v>
      </c>
      <c r="J4" s="47" t="s">
        <v>60</v>
      </c>
      <c r="K4" s="47" t="s">
        <v>60</v>
      </c>
      <c r="L4" s="47" t="s">
        <v>60</v>
      </c>
      <c r="M4" s="47" t="s">
        <v>60</v>
      </c>
      <c r="N4" s="59">
        <v>1</v>
      </c>
      <c r="O4" s="47" t="s">
        <v>60</v>
      </c>
      <c r="P4" s="47">
        <v>8</v>
      </c>
    </row>
    <row r="5" spans="1:16" ht="35.25" customHeight="1" x14ac:dyDescent="0.2">
      <c r="A5" s="30" t="s">
        <v>19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>
        <v>0.41176470588235292</v>
      </c>
      <c r="H5" s="4" t="s">
        <v>61</v>
      </c>
      <c r="I5" s="54" t="s">
        <v>62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1</v>
      </c>
      <c r="O5" s="4" t="s">
        <v>61</v>
      </c>
      <c r="P5" s="4">
        <v>0.21052631578947367</v>
      </c>
    </row>
    <row r="6" spans="1:16" ht="25.5" x14ac:dyDescent="0.2">
      <c r="A6" s="31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8">
        <v>27</v>
      </c>
      <c r="H6" s="5" t="s">
        <v>60</v>
      </c>
      <c r="I6" s="55" t="s">
        <v>62</v>
      </c>
      <c r="J6" s="5" t="s">
        <v>60</v>
      </c>
      <c r="K6" s="5" t="s">
        <v>60</v>
      </c>
      <c r="L6" s="5" t="s">
        <v>60</v>
      </c>
      <c r="M6" s="5" t="s">
        <v>60</v>
      </c>
      <c r="N6" s="69">
        <v>1</v>
      </c>
      <c r="O6" s="5" t="s">
        <v>60</v>
      </c>
      <c r="P6" s="5">
        <v>23.75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624</v>
      </c>
      <c r="C3" s="2">
        <v>776</v>
      </c>
      <c r="D3" s="2">
        <v>52</v>
      </c>
      <c r="E3" s="2">
        <v>22</v>
      </c>
      <c r="F3" s="2">
        <v>102</v>
      </c>
      <c r="G3" s="2">
        <v>994</v>
      </c>
      <c r="H3" s="2">
        <v>702</v>
      </c>
      <c r="I3" s="2">
        <v>1487</v>
      </c>
      <c r="J3" s="2">
        <v>210</v>
      </c>
      <c r="K3" s="2">
        <v>355</v>
      </c>
      <c r="L3" s="2">
        <v>855</v>
      </c>
      <c r="M3" s="2">
        <v>33</v>
      </c>
      <c r="N3" s="2">
        <v>341</v>
      </c>
      <c r="O3" s="2">
        <v>178</v>
      </c>
      <c r="P3" s="48">
        <v>6731</v>
      </c>
    </row>
    <row r="4" spans="1:16" s="50" customFormat="1" ht="26.1" customHeight="1" x14ac:dyDescent="0.2">
      <c r="A4" s="49" t="s">
        <v>18</v>
      </c>
      <c r="B4" s="47">
        <v>599</v>
      </c>
      <c r="C4" s="47">
        <v>663</v>
      </c>
      <c r="D4" s="47">
        <v>28</v>
      </c>
      <c r="E4" s="47">
        <v>18</v>
      </c>
      <c r="F4" s="47">
        <v>67</v>
      </c>
      <c r="G4" s="47">
        <v>708</v>
      </c>
      <c r="H4" s="47">
        <v>503</v>
      </c>
      <c r="I4" s="47">
        <v>1384</v>
      </c>
      <c r="J4" s="47">
        <v>191</v>
      </c>
      <c r="K4" s="47">
        <v>294</v>
      </c>
      <c r="L4" s="47">
        <v>730</v>
      </c>
      <c r="M4" s="47">
        <v>12</v>
      </c>
      <c r="N4" s="47">
        <v>273</v>
      </c>
      <c r="O4" s="47">
        <v>153</v>
      </c>
      <c r="P4" s="47">
        <v>5623</v>
      </c>
    </row>
    <row r="5" spans="1:16" ht="35.25" customHeight="1" x14ac:dyDescent="0.2">
      <c r="A5" s="30" t="s">
        <v>19</v>
      </c>
      <c r="B5" s="4">
        <v>0.95993589743589747</v>
      </c>
      <c r="C5" s="4">
        <v>0.85438144329896903</v>
      </c>
      <c r="D5" s="4">
        <v>0.53846153846153844</v>
      </c>
      <c r="E5" s="4">
        <v>0.81818181818181823</v>
      </c>
      <c r="F5" s="4">
        <v>0.65686274509803921</v>
      </c>
      <c r="G5" s="4">
        <v>0.71227364185110664</v>
      </c>
      <c r="H5" s="4">
        <v>0.7165242165242165</v>
      </c>
      <c r="I5" s="4">
        <v>0.93073301950235376</v>
      </c>
      <c r="J5" s="4">
        <v>0.90952380952380951</v>
      </c>
      <c r="K5" s="4">
        <v>0.82816901408450705</v>
      </c>
      <c r="L5" s="4">
        <v>0.85380116959064323</v>
      </c>
      <c r="M5" s="4">
        <v>0.36363636363636365</v>
      </c>
      <c r="N5" s="4">
        <v>0.80058651026392957</v>
      </c>
      <c r="O5" s="4">
        <v>0.8595505617977528</v>
      </c>
      <c r="P5" s="4">
        <v>0.83538850096568118</v>
      </c>
    </row>
    <row r="6" spans="1:16" ht="25.5" x14ac:dyDescent="0.2">
      <c r="A6" s="31" t="s">
        <v>20</v>
      </c>
      <c r="B6" s="5">
        <v>25.350584307178632</v>
      </c>
      <c r="C6" s="5">
        <v>41.533936651583709</v>
      </c>
      <c r="D6" s="5">
        <v>11.142857142857142</v>
      </c>
      <c r="E6" s="5">
        <v>9.3888888888888893</v>
      </c>
      <c r="F6" s="5">
        <v>9.3283582089552244</v>
      </c>
      <c r="G6" s="5">
        <v>41.672316384180789</v>
      </c>
      <c r="H6" s="5">
        <v>29.326043737574551</v>
      </c>
      <c r="I6" s="5">
        <v>95.289017341040463</v>
      </c>
      <c r="J6" s="5">
        <v>15.078534031413612</v>
      </c>
      <c r="K6" s="5">
        <v>52.207482993197281</v>
      </c>
      <c r="L6" s="5">
        <v>45.675342465753424</v>
      </c>
      <c r="M6" s="5">
        <v>9.5833333333333339</v>
      </c>
      <c r="N6" s="5">
        <v>18.098901098901099</v>
      </c>
      <c r="O6" s="5">
        <v>19.424836601307188</v>
      </c>
      <c r="P6" s="5">
        <v>49.71776631691268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830</v>
      </c>
      <c r="H3" s="2" t="s">
        <v>60</v>
      </c>
      <c r="I3" s="2">
        <v>298</v>
      </c>
      <c r="J3" s="2" t="s">
        <v>60</v>
      </c>
      <c r="K3" s="2" t="s">
        <v>60</v>
      </c>
      <c r="L3" s="2">
        <v>491</v>
      </c>
      <c r="M3" s="2" t="s">
        <v>60</v>
      </c>
      <c r="N3" s="2" t="s">
        <v>60</v>
      </c>
      <c r="O3" s="2" t="s">
        <v>60</v>
      </c>
      <c r="P3" s="48">
        <v>1619</v>
      </c>
    </row>
    <row r="4" spans="1:16" s="50" customFormat="1" ht="26.1" customHeight="1" x14ac:dyDescent="0.2">
      <c r="A4" s="49" t="s">
        <v>18</v>
      </c>
      <c r="B4" s="47" t="s">
        <v>60</v>
      </c>
      <c r="C4" s="47" t="s">
        <v>60</v>
      </c>
      <c r="D4" s="47" t="s">
        <v>60</v>
      </c>
      <c r="E4" s="47" t="s">
        <v>60</v>
      </c>
      <c r="F4" s="47" t="s">
        <v>60</v>
      </c>
      <c r="G4" s="47">
        <v>664</v>
      </c>
      <c r="H4" s="47" t="s">
        <v>60</v>
      </c>
      <c r="I4" s="47">
        <v>20</v>
      </c>
      <c r="J4" s="47" t="s">
        <v>60</v>
      </c>
      <c r="K4" s="47" t="s">
        <v>60</v>
      </c>
      <c r="L4" s="47">
        <v>229</v>
      </c>
      <c r="M4" s="47" t="s">
        <v>60</v>
      </c>
      <c r="N4" s="47" t="s">
        <v>60</v>
      </c>
      <c r="O4" s="47" t="s">
        <v>60</v>
      </c>
      <c r="P4" s="47">
        <v>913</v>
      </c>
    </row>
    <row r="5" spans="1:16" ht="35.25" customHeight="1" x14ac:dyDescent="0.2">
      <c r="A5" s="30" t="s">
        <v>19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>
        <v>0.8</v>
      </c>
      <c r="H5" s="4" t="s">
        <v>61</v>
      </c>
      <c r="I5" s="4">
        <v>6.7114093959731544E-2</v>
      </c>
      <c r="J5" s="4" t="s">
        <v>61</v>
      </c>
      <c r="K5" s="4" t="s">
        <v>61</v>
      </c>
      <c r="L5" s="4">
        <v>0.4663951120162933</v>
      </c>
      <c r="M5" s="4" t="s">
        <v>61</v>
      </c>
      <c r="N5" s="4" t="s">
        <v>61</v>
      </c>
      <c r="O5" s="4" t="s">
        <v>61</v>
      </c>
      <c r="P5" s="4">
        <v>0.56392835083384807</v>
      </c>
    </row>
    <row r="6" spans="1:16" ht="25.5" x14ac:dyDescent="0.2">
      <c r="A6" s="31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>
        <v>83.227409638554221</v>
      </c>
      <c r="H6" s="5" t="s">
        <v>60</v>
      </c>
      <c r="I6" s="5">
        <v>29.65</v>
      </c>
      <c r="J6" s="5" t="s">
        <v>60</v>
      </c>
      <c r="K6" s="5" t="s">
        <v>60</v>
      </c>
      <c r="L6" s="5">
        <v>35.89956331877729</v>
      </c>
      <c r="M6" s="5" t="s">
        <v>60</v>
      </c>
      <c r="N6" s="5" t="s">
        <v>60</v>
      </c>
      <c r="O6" s="5" t="s">
        <v>60</v>
      </c>
      <c r="P6" s="5">
        <v>70.182913472070098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29</v>
      </c>
      <c r="D3" s="2" t="s">
        <v>60</v>
      </c>
      <c r="E3" s="2" t="s">
        <v>60</v>
      </c>
      <c r="F3" s="2" t="s">
        <v>60</v>
      </c>
      <c r="G3" s="2">
        <v>40</v>
      </c>
      <c r="H3" s="2" t="s">
        <v>60</v>
      </c>
      <c r="I3" s="2">
        <v>55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63</v>
      </c>
      <c r="O3" s="2" t="s">
        <v>60</v>
      </c>
      <c r="P3" s="48">
        <v>187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18</v>
      </c>
      <c r="D4" s="47" t="s">
        <v>60</v>
      </c>
      <c r="E4" s="47" t="s">
        <v>60</v>
      </c>
      <c r="F4" s="47" t="s">
        <v>60</v>
      </c>
      <c r="G4" s="47">
        <v>2</v>
      </c>
      <c r="H4" s="47" t="s">
        <v>60</v>
      </c>
      <c r="I4" s="47">
        <v>32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53</v>
      </c>
      <c r="O4" s="47" t="s">
        <v>60</v>
      </c>
      <c r="P4" s="47">
        <v>105</v>
      </c>
    </row>
    <row r="5" spans="1:16" ht="35.25" customHeight="1" x14ac:dyDescent="0.2">
      <c r="A5" s="30" t="s">
        <v>19</v>
      </c>
      <c r="B5" s="4" t="s">
        <v>61</v>
      </c>
      <c r="C5" s="4">
        <v>0.62068965517241381</v>
      </c>
      <c r="D5" s="4" t="s">
        <v>61</v>
      </c>
      <c r="E5" s="4" t="s">
        <v>61</v>
      </c>
      <c r="F5" s="4" t="s">
        <v>61</v>
      </c>
      <c r="G5" s="4">
        <v>0.05</v>
      </c>
      <c r="H5" s="4" t="s">
        <v>61</v>
      </c>
      <c r="I5" s="4">
        <v>0.58181818181818179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0.84126984126984128</v>
      </c>
      <c r="O5" s="4" t="s">
        <v>61</v>
      </c>
      <c r="P5" s="4">
        <v>0.56149732620320858</v>
      </c>
    </row>
    <row r="6" spans="1:16" ht="25.5" x14ac:dyDescent="0.2">
      <c r="A6" s="31" t="s">
        <v>20</v>
      </c>
      <c r="B6" s="5" t="s">
        <v>60</v>
      </c>
      <c r="C6" s="5">
        <v>9.1666666666666661</v>
      </c>
      <c r="D6" s="5" t="s">
        <v>60</v>
      </c>
      <c r="E6" s="5" t="s">
        <v>60</v>
      </c>
      <c r="F6" s="5" t="s">
        <v>60</v>
      </c>
      <c r="G6" s="5">
        <v>1</v>
      </c>
      <c r="H6" s="5" t="s">
        <v>60</v>
      </c>
      <c r="I6" s="5">
        <v>19.875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11.622641509433961</v>
      </c>
      <c r="O6" s="5" t="s">
        <v>60</v>
      </c>
      <c r="P6" s="5">
        <v>13.514285714285714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2025-04-04T11:38:00Z</dcterms:created>
  <dcterms:modified xsi:type="dcterms:W3CDTF">2026-01-25T16:52:37Z</dcterms:modified>
  <cp:category/>
  <cp:contentStatus/>
</cp:coreProperties>
</file>